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4655" windowHeight="7680"/>
  </bookViews>
  <sheets>
    <sheet name="幼教 初中数学" sheetId="1" r:id="rId1"/>
  </sheets>
  <definedNames>
    <definedName name="_xlnm._FilterDatabase" localSheetId="0" hidden="1">'幼教 初中数学'!$A$3:$XEU$123</definedName>
    <definedName name="_xlnm.Print_Titles" localSheetId="0">'幼教 初中数学'!$1:$3</definedName>
  </definedNames>
  <calcPr calcId="124519"/>
</workbook>
</file>

<file path=xl/calcChain.xml><?xml version="1.0" encoding="utf-8"?>
<calcChain xmlns="http://schemas.openxmlformats.org/spreadsheetml/2006/main">
  <c r="J64" i="1"/>
  <c r="K64" s="1"/>
  <c r="G64"/>
  <c r="K63"/>
  <c r="J63"/>
  <c r="G63"/>
  <c r="L63" s="1"/>
  <c r="K62"/>
  <c r="J62"/>
  <c r="G62"/>
  <c r="L62" s="1"/>
  <c r="K61"/>
  <c r="J61"/>
  <c r="G61"/>
  <c r="L61" s="1"/>
  <c r="K60"/>
  <c r="J60"/>
  <c r="G60"/>
  <c r="L60" s="1"/>
  <c r="K59"/>
  <c r="J59"/>
  <c r="G59"/>
  <c r="L59" s="1"/>
  <c r="K58"/>
  <c r="J58"/>
  <c r="G58"/>
  <c r="L58" s="1"/>
  <c r="K57"/>
  <c r="J57"/>
  <c r="G57"/>
  <c r="L57" s="1"/>
  <c r="K56"/>
  <c r="J56"/>
  <c r="G56"/>
  <c r="L56" s="1"/>
  <c r="K55"/>
  <c r="J55"/>
  <c r="G55"/>
  <c r="L55" s="1"/>
  <c r="K54"/>
  <c r="J54"/>
  <c r="G54"/>
  <c r="L54" s="1"/>
  <c r="K53"/>
  <c r="J53"/>
  <c r="G53"/>
  <c r="L53" s="1"/>
  <c r="K52"/>
  <c r="J52"/>
  <c r="G52"/>
  <c r="L52" s="1"/>
  <c r="K51"/>
  <c r="J51"/>
  <c r="G51"/>
  <c r="L51" s="1"/>
  <c r="K50"/>
  <c r="J50"/>
  <c r="G50"/>
  <c r="L50" s="1"/>
  <c r="K49"/>
  <c r="J49"/>
  <c r="G49"/>
  <c r="L49" s="1"/>
  <c r="K48"/>
  <c r="J48"/>
  <c r="G48"/>
  <c r="L48" s="1"/>
  <c r="K47"/>
  <c r="J47"/>
  <c r="G47"/>
  <c r="L47" s="1"/>
  <c r="K46"/>
  <c r="J46"/>
  <c r="G46"/>
  <c r="L46" s="1"/>
  <c r="K45"/>
  <c r="J45"/>
  <c r="G45"/>
  <c r="L45" s="1"/>
  <c r="K44"/>
  <c r="J44"/>
  <c r="G44"/>
  <c r="L44" s="1"/>
  <c r="K43"/>
  <c r="J43"/>
  <c r="G43"/>
  <c r="L43" s="1"/>
  <c r="K42"/>
  <c r="J42"/>
  <c r="G42"/>
  <c r="L42" s="1"/>
  <c r="K41"/>
  <c r="J41"/>
  <c r="G41"/>
  <c r="L41" s="1"/>
  <c r="K40"/>
  <c r="J40"/>
  <c r="G40"/>
  <c r="L40" s="1"/>
  <c r="K39"/>
  <c r="J39"/>
  <c r="G39"/>
  <c r="L39" s="1"/>
  <c r="K38"/>
  <c r="J38"/>
  <c r="G38"/>
  <c r="L38" s="1"/>
  <c r="K37"/>
  <c r="J37"/>
  <c r="G37"/>
  <c r="L37" s="1"/>
  <c r="K36"/>
  <c r="J36"/>
  <c r="G36"/>
  <c r="L36" s="1"/>
  <c r="K35"/>
  <c r="J35"/>
  <c r="G35"/>
  <c r="L35" s="1"/>
  <c r="K34"/>
  <c r="J34"/>
  <c r="G34"/>
  <c r="L34" s="1"/>
  <c r="K33"/>
  <c r="J33"/>
  <c r="G33"/>
  <c r="L33" s="1"/>
  <c r="K32"/>
  <c r="J32"/>
  <c r="G32"/>
  <c r="L32" s="1"/>
  <c r="K31"/>
  <c r="J31"/>
  <c r="G31"/>
  <c r="L31" s="1"/>
  <c r="K30"/>
  <c r="J30"/>
  <c r="G30"/>
  <c r="L30" s="1"/>
  <c r="K29"/>
  <c r="J29"/>
  <c r="G29"/>
  <c r="L29" s="1"/>
  <c r="K28"/>
  <c r="J28"/>
  <c r="G28"/>
  <c r="L28" s="1"/>
  <c r="K27"/>
  <c r="J27"/>
  <c r="G27"/>
  <c r="L27" s="1"/>
  <c r="K26"/>
  <c r="J26"/>
  <c r="G26"/>
  <c r="L26" s="1"/>
  <c r="K25"/>
  <c r="J25"/>
  <c r="G25"/>
  <c r="L25" s="1"/>
  <c r="K24"/>
  <c r="J24"/>
  <c r="G24"/>
  <c r="L24" s="1"/>
  <c r="K23"/>
  <c r="J23"/>
  <c r="G23"/>
  <c r="L23" s="1"/>
  <c r="K22"/>
  <c r="J22"/>
  <c r="G22"/>
  <c r="L22" s="1"/>
  <c r="K21"/>
  <c r="J21"/>
  <c r="G21"/>
  <c r="L21" s="1"/>
  <c r="K20"/>
  <c r="J20"/>
  <c r="G20"/>
  <c r="L20" s="1"/>
  <c r="K19"/>
  <c r="J19"/>
  <c r="G19"/>
  <c r="L19" s="1"/>
  <c r="K18"/>
  <c r="J18"/>
  <c r="G18"/>
  <c r="L18" s="1"/>
  <c r="K17"/>
  <c r="J17"/>
  <c r="G17"/>
  <c r="L17" s="1"/>
  <c r="K16"/>
  <c r="J16"/>
  <c r="G16"/>
  <c r="L16" s="1"/>
  <c r="K15"/>
  <c r="J15"/>
  <c r="G15"/>
  <c r="L15" s="1"/>
  <c r="K14"/>
  <c r="J14"/>
  <c r="G14"/>
  <c r="L14" s="1"/>
  <c r="K13"/>
  <c r="J13"/>
  <c r="G13"/>
  <c r="L13" s="1"/>
  <c r="K12"/>
  <c r="J12"/>
  <c r="G12"/>
  <c r="L12" s="1"/>
  <c r="K11"/>
  <c r="J11"/>
  <c r="G11"/>
  <c r="L11" s="1"/>
  <c r="K10"/>
  <c r="J10"/>
  <c r="G10"/>
  <c r="L10" s="1"/>
  <c r="K9"/>
  <c r="J9"/>
  <c r="G9"/>
  <c r="L9" s="1"/>
  <c r="K8"/>
  <c r="J8"/>
  <c r="G8"/>
  <c r="L8" s="1"/>
  <c r="K7"/>
  <c r="J7"/>
  <c r="G7"/>
  <c r="L7" s="1"/>
  <c r="K6"/>
  <c r="J6"/>
  <c r="G6"/>
  <c r="L6" s="1"/>
  <c r="K5"/>
  <c r="J5"/>
  <c r="G5"/>
  <c r="L5" s="1"/>
  <c r="K4"/>
  <c r="J4"/>
  <c r="G4"/>
  <c r="L4" s="1"/>
  <c r="L64" l="1"/>
</calcChain>
</file>

<file path=xl/sharedStrings.xml><?xml version="1.0" encoding="utf-8"?>
<sst xmlns="http://schemas.openxmlformats.org/spreadsheetml/2006/main" count="495" uniqueCount="376">
  <si>
    <t>附件</t>
  </si>
  <si>
    <t>序号</t>
  </si>
  <si>
    <t>考号</t>
  </si>
  <si>
    <t>报名序号</t>
  </si>
  <si>
    <t>姓名</t>
  </si>
  <si>
    <t>报考岗位</t>
  </si>
  <si>
    <t>笔试
成绩</t>
  </si>
  <si>
    <t>笔试成绩
折合分数
（50%）</t>
  </si>
  <si>
    <t>面试原始
成绩</t>
  </si>
  <si>
    <t>面试考场
修正系数</t>
  </si>
  <si>
    <t>面试
成绩</t>
  </si>
  <si>
    <t>面试成绩
折合分数
（50%）</t>
  </si>
  <si>
    <t>考试总成绩
（笔试成绩50%+面试成绩50%</t>
  </si>
  <si>
    <t>名次</t>
  </si>
  <si>
    <t>19040010191</t>
  </si>
  <si>
    <t>0031</t>
  </si>
  <si>
    <t>王金芳</t>
  </si>
  <si>
    <t>04001-幼教</t>
  </si>
  <si>
    <t>19040010256</t>
  </si>
  <si>
    <t>2264</t>
  </si>
  <si>
    <t>邢姗姗</t>
  </si>
  <si>
    <t>19040012085</t>
  </si>
  <si>
    <t>0138</t>
  </si>
  <si>
    <t>陈静</t>
  </si>
  <si>
    <t>19040011743</t>
  </si>
  <si>
    <t>1219</t>
  </si>
  <si>
    <t>杜文红</t>
  </si>
  <si>
    <t>19040012746</t>
  </si>
  <si>
    <t>0827</t>
  </si>
  <si>
    <t>吴维维</t>
  </si>
  <si>
    <t>19040010002</t>
  </si>
  <si>
    <t>0342</t>
  </si>
  <si>
    <t>张寒</t>
  </si>
  <si>
    <t>19040011840</t>
  </si>
  <si>
    <t>2244</t>
  </si>
  <si>
    <t>刘慧丽</t>
  </si>
  <si>
    <t>19040011606</t>
  </si>
  <si>
    <t>2015</t>
  </si>
  <si>
    <t>19040010753</t>
  </si>
  <si>
    <t>2093</t>
  </si>
  <si>
    <t>董梦君</t>
  </si>
  <si>
    <t>19040011004</t>
  </si>
  <si>
    <t>2308</t>
  </si>
  <si>
    <t>段颖</t>
  </si>
  <si>
    <t>19040012951</t>
  </si>
  <si>
    <t>1555</t>
  </si>
  <si>
    <t>刘元元</t>
  </si>
  <si>
    <t>19040011506</t>
  </si>
  <si>
    <t>2263</t>
  </si>
  <si>
    <t>卫荣梦</t>
  </si>
  <si>
    <t>19040011508</t>
  </si>
  <si>
    <t>1418</t>
  </si>
  <si>
    <t>牛雯娴</t>
  </si>
  <si>
    <t>19040012259</t>
  </si>
  <si>
    <t>0835</t>
  </si>
  <si>
    <t>琚利杰</t>
  </si>
  <si>
    <t>19040012031</t>
  </si>
  <si>
    <t>1102</t>
  </si>
  <si>
    <t>王强</t>
  </si>
  <si>
    <t>19040011586</t>
  </si>
  <si>
    <t>1538</t>
  </si>
  <si>
    <t>郭晓静</t>
  </si>
  <si>
    <t>19040011326</t>
  </si>
  <si>
    <t>1323</t>
  </si>
  <si>
    <t>秦文叶</t>
  </si>
  <si>
    <t>19040011346</t>
  </si>
  <si>
    <t>0983</t>
  </si>
  <si>
    <t>李娜</t>
  </si>
  <si>
    <t>19040011367</t>
  </si>
  <si>
    <t>1467</t>
  </si>
  <si>
    <t>裴欣鑫</t>
  </si>
  <si>
    <t>19040012018</t>
  </si>
  <si>
    <t>2103</t>
  </si>
  <si>
    <t>申培煜</t>
  </si>
  <si>
    <t>19040010227</t>
  </si>
  <si>
    <t>2180</t>
  </si>
  <si>
    <t>唐梦雪</t>
  </si>
  <si>
    <t>19040012456</t>
  </si>
  <si>
    <t>2985</t>
  </si>
  <si>
    <t>郭胜楠</t>
  </si>
  <si>
    <t>19040013045</t>
  </si>
  <si>
    <t>0548</t>
  </si>
  <si>
    <t>张肖云</t>
  </si>
  <si>
    <t>19040010914</t>
  </si>
  <si>
    <t>2239</t>
  </si>
  <si>
    <t>梁芃</t>
  </si>
  <si>
    <t>19040010741</t>
  </si>
  <si>
    <t>0117</t>
  </si>
  <si>
    <t>梁丽娜</t>
  </si>
  <si>
    <t>19040010217</t>
  </si>
  <si>
    <t>1241</t>
  </si>
  <si>
    <t>李营</t>
  </si>
  <si>
    <t>19040011547</t>
  </si>
  <si>
    <t>2839</t>
  </si>
  <si>
    <t>马源</t>
  </si>
  <si>
    <t>19040010361</t>
  </si>
  <si>
    <t>0288</t>
  </si>
  <si>
    <t>魏兰</t>
  </si>
  <si>
    <t>19040013148</t>
  </si>
  <si>
    <t>0022</t>
  </si>
  <si>
    <t>王钰</t>
  </si>
  <si>
    <t>19040010637</t>
  </si>
  <si>
    <t>0717</t>
  </si>
  <si>
    <t>张彬</t>
  </si>
  <si>
    <t>19040012265</t>
  </si>
  <si>
    <t>0316</t>
  </si>
  <si>
    <t>付盼盼</t>
  </si>
  <si>
    <t>19040010805</t>
  </si>
  <si>
    <t>2962</t>
  </si>
  <si>
    <t>谢晓</t>
  </si>
  <si>
    <t>19040013104</t>
  </si>
  <si>
    <t>1139</t>
  </si>
  <si>
    <t>屈琳琳</t>
  </si>
  <si>
    <t>19040010172</t>
  </si>
  <si>
    <t>3136</t>
  </si>
  <si>
    <t>19040011232</t>
  </si>
  <si>
    <t>0965</t>
  </si>
  <si>
    <t>原丁</t>
  </si>
  <si>
    <t>19040011760</t>
  </si>
  <si>
    <t>2965</t>
  </si>
  <si>
    <t>米梦霄</t>
  </si>
  <si>
    <t>19040010066</t>
  </si>
  <si>
    <t>3827</t>
  </si>
  <si>
    <t>韩佳儒</t>
  </si>
  <si>
    <t>19040010761</t>
  </si>
  <si>
    <t>2247</t>
  </si>
  <si>
    <t>张小梅</t>
  </si>
  <si>
    <t>19040012722</t>
  </si>
  <si>
    <t>2138</t>
  </si>
  <si>
    <t>胡可心</t>
  </si>
  <si>
    <t>19040010878</t>
  </si>
  <si>
    <t>2431</t>
  </si>
  <si>
    <t>李蕊</t>
  </si>
  <si>
    <t>19040010619</t>
  </si>
  <si>
    <t>3151</t>
  </si>
  <si>
    <t>吴晓娜</t>
  </si>
  <si>
    <t>19040011320</t>
  </si>
  <si>
    <t>1494</t>
  </si>
  <si>
    <t>元爽</t>
  </si>
  <si>
    <t>19040010422</t>
  </si>
  <si>
    <t>1424</t>
  </si>
  <si>
    <t>杨家慧</t>
  </si>
  <si>
    <t>19040013118</t>
  </si>
  <si>
    <t>1569</t>
  </si>
  <si>
    <t>付阳</t>
  </si>
  <si>
    <t>19040010923</t>
  </si>
  <si>
    <t>3207</t>
  </si>
  <si>
    <t>王妍</t>
  </si>
  <si>
    <t>19040012922</t>
  </si>
  <si>
    <t>2583</t>
  </si>
  <si>
    <t>宋俐玮</t>
  </si>
  <si>
    <t>19040012620</t>
  </si>
  <si>
    <t>1406</t>
  </si>
  <si>
    <t>王梦杰</t>
  </si>
  <si>
    <t>19040011922</t>
  </si>
  <si>
    <t>3453</t>
  </si>
  <si>
    <t>吕媛媛</t>
  </si>
  <si>
    <t>19040011182</t>
  </si>
  <si>
    <t>1469</t>
  </si>
  <si>
    <t>赵梓妍</t>
  </si>
  <si>
    <t>19040012923</t>
  </si>
  <si>
    <t>2014</t>
  </si>
  <si>
    <t>侯超慧</t>
  </si>
  <si>
    <t>19040012816</t>
  </si>
  <si>
    <t>0428</t>
  </si>
  <si>
    <t>李静</t>
  </si>
  <si>
    <t>19040010216</t>
  </si>
  <si>
    <t>1496</t>
  </si>
  <si>
    <t>马启蒙</t>
  </si>
  <si>
    <t>19040010661</t>
  </si>
  <si>
    <t>0556</t>
  </si>
  <si>
    <t>路文莉</t>
  </si>
  <si>
    <t>19040012118</t>
  </si>
  <si>
    <t>3737</t>
  </si>
  <si>
    <t>王灿灿</t>
  </si>
  <si>
    <t>19040012248</t>
  </si>
  <si>
    <t>0108</t>
  </si>
  <si>
    <t>范少博</t>
  </si>
  <si>
    <t>19040012188</t>
  </si>
  <si>
    <t>0265</t>
  </si>
  <si>
    <t>周素英</t>
  </si>
  <si>
    <t>19040010071</t>
  </si>
  <si>
    <t>1614</t>
  </si>
  <si>
    <t>赵冉</t>
  </si>
  <si>
    <t>19040012420</t>
  </si>
  <si>
    <t>1456</t>
  </si>
  <si>
    <t>郭新阳</t>
  </si>
  <si>
    <t>19040010035</t>
  </si>
  <si>
    <t>1512</t>
  </si>
  <si>
    <t>夏婷婷</t>
  </si>
  <si>
    <t>19040012630</t>
  </si>
  <si>
    <t>1499</t>
  </si>
  <si>
    <t>孙萌萌</t>
  </si>
  <si>
    <t>19040012586</t>
  </si>
  <si>
    <t>2933</t>
  </si>
  <si>
    <t>伦雅莉</t>
  </si>
  <si>
    <t>19020020207</t>
  </si>
  <si>
    <t>0742</t>
  </si>
  <si>
    <t>刘梦晓</t>
  </si>
  <si>
    <t>02002-初中数学</t>
  </si>
  <si>
    <t>19020020148</t>
  </si>
  <si>
    <t>3178</t>
  </si>
  <si>
    <t>孙小琪</t>
  </si>
  <si>
    <t>19020020429</t>
  </si>
  <si>
    <t>0660</t>
  </si>
  <si>
    <t>王新新</t>
  </si>
  <si>
    <t>19020021940</t>
  </si>
  <si>
    <t>3829</t>
  </si>
  <si>
    <t>张梦阳</t>
  </si>
  <si>
    <t>19020021171</t>
  </si>
  <si>
    <t>1701</t>
  </si>
  <si>
    <t>杨智清</t>
  </si>
  <si>
    <t>19020022081</t>
  </si>
  <si>
    <t>2290</t>
  </si>
  <si>
    <t>程楠</t>
  </si>
  <si>
    <t>19020023081</t>
  </si>
  <si>
    <t>1376</t>
  </si>
  <si>
    <t>李晓宇</t>
  </si>
  <si>
    <t>19020021147</t>
  </si>
  <si>
    <t>1305</t>
  </si>
  <si>
    <t>杨亮</t>
  </si>
  <si>
    <t>19020021923</t>
  </si>
  <si>
    <t>0036</t>
  </si>
  <si>
    <t>何帅康</t>
  </si>
  <si>
    <t>19020022413</t>
  </si>
  <si>
    <t>2411</t>
  </si>
  <si>
    <t>米霞</t>
  </si>
  <si>
    <t>19020020787</t>
  </si>
  <si>
    <t>1658</t>
  </si>
  <si>
    <t>王小溪</t>
  </si>
  <si>
    <t>19020021359</t>
  </si>
  <si>
    <t>2631</t>
  </si>
  <si>
    <t>韩文玲</t>
  </si>
  <si>
    <t>19020022603</t>
  </si>
  <si>
    <t>1903</t>
  </si>
  <si>
    <t>谷娜娜</t>
  </si>
  <si>
    <t>19020020716</t>
  </si>
  <si>
    <t>1924</t>
  </si>
  <si>
    <t>华秀</t>
  </si>
  <si>
    <t>19020020028</t>
  </si>
  <si>
    <t>0724</t>
  </si>
  <si>
    <t>程少花</t>
  </si>
  <si>
    <t>19020021863</t>
  </si>
  <si>
    <t>2464</t>
  </si>
  <si>
    <t>聂鹏雪</t>
  </si>
  <si>
    <t>19020022534</t>
  </si>
  <si>
    <t>0389</t>
  </si>
  <si>
    <t>贺俊霞</t>
  </si>
  <si>
    <t>19020021341</t>
  </si>
  <si>
    <t>1364</t>
  </si>
  <si>
    <t>路振国</t>
  </si>
  <si>
    <t>19020022658</t>
  </si>
  <si>
    <t>0756</t>
  </si>
  <si>
    <t>史潇洒</t>
  </si>
  <si>
    <t>19020020076</t>
  </si>
  <si>
    <t>2888</t>
  </si>
  <si>
    <t>刘玮</t>
  </si>
  <si>
    <t>19020021818</t>
  </si>
  <si>
    <t>2998</t>
  </si>
  <si>
    <t>赵小慧</t>
  </si>
  <si>
    <t>19020020155</t>
  </si>
  <si>
    <t>2502</t>
  </si>
  <si>
    <t>柴宇</t>
  </si>
  <si>
    <t>19020021503</t>
  </si>
  <si>
    <t>1374</t>
  </si>
  <si>
    <t>陈秀娟</t>
  </si>
  <si>
    <t>19020020614</t>
  </si>
  <si>
    <t>3597</t>
  </si>
  <si>
    <t>郭晓敏</t>
  </si>
  <si>
    <t>19020021533</t>
  </si>
  <si>
    <t>2161</t>
  </si>
  <si>
    <t>李彤</t>
  </si>
  <si>
    <t>19020021762</t>
  </si>
  <si>
    <t>2546</t>
  </si>
  <si>
    <t>万静</t>
  </si>
  <si>
    <t>19020021338</t>
  </si>
  <si>
    <t>1421</t>
  </si>
  <si>
    <t>樊艳红</t>
  </si>
  <si>
    <t>19020021170</t>
  </si>
  <si>
    <t>0759</t>
  </si>
  <si>
    <t>罗震华</t>
  </si>
  <si>
    <t>19020022479</t>
  </si>
  <si>
    <t>0664</t>
  </si>
  <si>
    <t>王楠楠</t>
  </si>
  <si>
    <t>19020021146</t>
  </si>
  <si>
    <t>1273</t>
  </si>
  <si>
    <t>李梦羽</t>
  </si>
  <si>
    <t>19020021270</t>
  </si>
  <si>
    <t>3075</t>
  </si>
  <si>
    <t>张蒙</t>
  </si>
  <si>
    <t>19020022436</t>
  </si>
  <si>
    <t>1416</t>
  </si>
  <si>
    <t>董光洁</t>
  </si>
  <si>
    <t>19020020999</t>
  </si>
  <si>
    <t>2929</t>
  </si>
  <si>
    <t>许晓鸥</t>
  </si>
  <si>
    <t>19020022057</t>
  </si>
  <si>
    <t>0021</t>
  </si>
  <si>
    <t>孟柯</t>
  </si>
  <si>
    <t>19020022548</t>
  </si>
  <si>
    <t>2979</t>
  </si>
  <si>
    <t>郝蓓蓓</t>
  </si>
  <si>
    <t>19020020594</t>
  </si>
  <si>
    <t>3325</t>
  </si>
  <si>
    <t>王晓禹</t>
  </si>
  <si>
    <t>19020020299</t>
  </si>
  <si>
    <t>3338</t>
  </si>
  <si>
    <t>申思思</t>
  </si>
  <si>
    <t>19020020956</t>
  </si>
  <si>
    <t>2034</t>
  </si>
  <si>
    <t>郭梦雪</t>
  </si>
  <si>
    <t>19020020101</t>
  </si>
  <si>
    <t>3316</t>
  </si>
  <si>
    <t>楚艳敏</t>
  </si>
  <si>
    <t>19020022243</t>
  </si>
  <si>
    <t>1009</t>
  </si>
  <si>
    <t>郭佳丽</t>
  </si>
  <si>
    <t>19020023082</t>
  </si>
  <si>
    <t>1754</t>
  </si>
  <si>
    <t>刘孟雪</t>
  </si>
  <si>
    <t>19020022283</t>
  </si>
  <si>
    <t>0200</t>
  </si>
  <si>
    <t>申肖肖</t>
  </si>
  <si>
    <t>19020023003</t>
  </si>
  <si>
    <t>3025</t>
  </si>
  <si>
    <t>刘宜雪</t>
  </si>
  <si>
    <t>19020022442</t>
  </si>
  <si>
    <t>1836</t>
  </si>
  <si>
    <t>高文博</t>
  </si>
  <si>
    <t>19020020178</t>
  </si>
  <si>
    <t>3505</t>
  </si>
  <si>
    <t>郭茹</t>
  </si>
  <si>
    <t>19020022328</t>
  </si>
  <si>
    <t>2765</t>
  </si>
  <si>
    <t>路晶晶</t>
  </si>
  <si>
    <t>19020021303</t>
  </si>
  <si>
    <t>2496</t>
  </si>
  <si>
    <t>宋瑾瑾</t>
  </si>
  <si>
    <t>19020020110</t>
  </si>
  <si>
    <t>1912</t>
  </si>
  <si>
    <t>常柳青</t>
  </si>
  <si>
    <t>19020020153</t>
  </si>
  <si>
    <t>0695</t>
  </si>
  <si>
    <t>张瑜</t>
  </si>
  <si>
    <t>19020022695</t>
  </si>
  <si>
    <t>0492</t>
  </si>
  <si>
    <t>徐小静</t>
  </si>
  <si>
    <t>19020021958</t>
  </si>
  <si>
    <t>1231</t>
  </si>
  <si>
    <t>牛晓</t>
  </si>
  <si>
    <t>19020022505</t>
  </si>
  <si>
    <t>3319</t>
  </si>
  <si>
    <t>元鹏亮</t>
  </si>
  <si>
    <t>19020022179</t>
  </si>
  <si>
    <t>2573</t>
  </si>
  <si>
    <t>杨彩俪</t>
  </si>
  <si>
    <t>19020021518</t>
  </si>
  <si>
    <t>0313</t>
  </si>
  <si>
    <t>19020020233</t>
  </si>
  <si>
    <t>0828</t>
  </si>
  <si>
    <t>杨晓卓</t>
  </si>
  <si>
    <t>19020021814</t>
  </si>
  <si>
    <t>1972</t>
  </si>
  <si>
    <t>段冉冉</t>
  </si>
  <si>
    <t>19020020280</t>
  </si>
  <si>
    <t>2273</t>
  </si>
  <si>
    <t>李文元</t>
  </si>
  <si>
    <t>19020020818</t>
  </si>
  <si>
    <t>0593</t>
  </si>
  <si>
    <t>索梦帆</t>
  </si>
  <si>
    <t>19020021256</t>
  </si>
  <si>
    <t>2747</t>
  </si>
  <si>
    <t>张燕</t>
  </si>
  <si>
    <t>安阳市殷都区2019年公开招聘200名教师幼教和初中数学进入面试人员考试总成绩汇总表</t>
    <phoneticPr fontId="3" type="noConversion"/>
  </si>
  <si>
    <t>李肖柯</t>
    <phoneticPr fontId="3" type="noConversion"/>
  </si>
  <si>
    <t>王新新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</si>
</sst>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.0_);[Red]\(0.0\)"/>
  </numFmts>
  <fonts count="9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color theme="1"/>
      <name val="Tahoma"/>
      <family val="2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49" fontId="8" fillId="0" borderId="3" xfId="2" applyNumberFormat="1" applyFont="1" applyFill="1" applyBorder="1" applyAlignment="1">
      <alignment horizontal="center" vertical="center" wrapText="1"/>
    </xf>
    <xf numFmtId="49" fontId="8" fillId="0" borderId="3" xfId="3" applyNumberFormat="1" applyFont="1" applyFill="1" applyBorder="1" applyAlignment="1">
      <alignment horizontal="center" vertical="center" wrapText="1"/>
    </xf>
    <xf numFmtId="49" fontId="8" fillId="0" borderId="3" xfId="6" applyNumberFormat="1" applyFont="1" applyFill="1" applyBorder="1" applyAlignment="1">
      <alignment horizontal="center" vertical="center" wrapText="1"/>
    </xf>
    <xf numFmtId="49" fontId="8" fillId="0" borderId="3" xfId="4" applyNumberFormat="1" applyFont="1" applyFill="1" applyBorder="1" applyAlignment="1">
      <alignment horizontal="center" vertical="center" wrapText="1"/>
    </xf>
    <xf numFmtId="176" fontId="7" fillId="0" borderId="3" xfId="5" applyNumberFormat="1" applyFont="1" applyFill="1" applyBorder="1" applyAlignment="1">
      <alignment horizontal="center" vertical="center"/>
    </xf>
    <xf numFmtId="0" fontId="7" fillId="0" borderId="3" xfId="7" applyFont="1" applyFill="1" applyBorder="1" applyAlignment="1">
      <alignment horizontal="center" vertical="center"/>
    </xf>
    <xf numFmtId="176" fontId="7" fillId="0" borderId="3" xfId="7" applyNumberFormat="1" applyFont="1" applyFill="1" applyBorder="1" applyAlignment="1">
      <alignment horizontal="center" vertical="center"/>
    </xf>
    <xf numFmtId="177" fontId="7" fillId="0" borderId="3" xfId="7" applyNumberFormat="1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176" fontId="8" fillId="0" borderId="3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8">
    <cellStyle name="常规" xfId="0" builtinId="0"/>
    <cellStyle name="常规 10" xfId="3"/>
    <cellStyle name="常规 12" xfId="2"/>
    <cellStyle name="常规 13" xfId="4"/>
    <cellStyle name="常规 2" xfId="1"/>
    <cellStyle name="常规 3" xfId="5"/>
    <cellStyle name="常规 4" xfId="7"/>
    <cellStyle name="常规 8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123"/>
  <sheetViews>
    <sheetView tabSelected="1" topLeftCell="A49" workbookViewId="0">
      <selection activeCell="I126" sqref="I126"/>
    </sheetView>
  </sheetViews>
  <sheetFormatPr defaultColWidth="9" defaultRowHeight="13.5"/>
  <cols>
    <col min="1" max="1" width="5.5" style="5" bestFit="1" customWidth="1"/>
    <col min="2" max="2" width="11.25" style="5" bestFit="1" customWidth="1"/>
    <col min="3" max="3" width="8.5" style="5" bestFit="1" customWidth="1"/>
    <col min="4" max="4" width="6.375" style="5" bestFit="1" customWidth="1"/>
    <col min="5" max="5" width="13.625" style="5" bestFit="1" customWidth="1"/>
    <col min="6" max="7" width="9" style="20"/>
    <col min="8" max="11" width="9" style="5"/>
    <col min="12" max="12" width="11" style="5" customWidth="1"/>
    <col min="13" max="16384" width="9" style="5"/>
  </cols>
  <sheetData>
    <row r="1" spans="1:13 16375:16377" ht="14.25">
      <c r="A1" s="1" t="s">
        <v>0</v>
      </c>
      <c r="B1" s="2"/>
      <c r="C1" s="2"/>
      <c r="D1" s="2"/>
      <c r="E1" s="2"/>
      <c r="F1" s="3"/>
      <c r="G1" s="3"/>
      <c r="H1" s="3"/>
      <c r="I1" s="2"/>
      <c r="J1" s="4"/>
      <c r="K1" s="2"/>
      <c r="L1" s="4"/>
      <c r="M1" s="2"/>
    </row>
    <row r="2" spans="1:13 16375:16377" ht="48.95" customHeight="1">
      <c r="A2" s="30" t="s">
        <v>373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 16375:16377" s="27" customFormat="1" ht="48">
      <c r="A3" s="21" t="s">
        <v>1</v>
      </c>
      <c r="B3" s="22" t="s">
        <v>2</v>
      </c>
      <c r="C3" s="21" t="s">
        <v>3</v>
      </c>
      <c r="D3" s="22" t="s">
        <v>4</v>
      </c>
      <c r="E3" s="21" t="s">
        <v>5</v>
      </c>
      <c r="F3" s="23" t="s">
        <v>6</v>
      </c>
      <c r="G3" s="24" t="s">
        <v>7</v>
      </c>
      <c r="H3" s="24" t="s">
        <v>8</v>
      </c>
      <c r="I3" s="25" t="s">
        <v>9</v>
      </c>
      <c r="J3" s="25" t="s">
        <v>10</v>
      </c>
      <c r="K3" s="25" t="s">
        <v>11</v>
      </c>
      <c r="L3" s="26" t="s">
        <v>12</v>
      </c>
      <c r="M3" s="26" t="s">
        <v>13</v>
      </c>
    </row>
    <row r="4" spans="1:13 16375:16377" s="10" customFormat="1" ht="15" customHeight="1">
      <c r="A4" s="11">
        <v>1</v>
      </c>
      <c r="B4" s="12" t="s">
        <v>14</v>
      </c>
      <c r="C4" s="13" t="s">
        <v>15</v>
      </c>
      <c r="D4" s="15" t="s">
        <v>16</v>
      </c>
      <c r="E4" s="15" t="s">
        <v>17</v>
      </c>
      <c r="F4" s="16">
        <v>84</v>
      </c>
      <c r="G4" s="6">
        <f t="shared" ref="G4:G35" si="0">ROUND(F4/2,2)</f>
        <v>42</v>
      </c>
      <c r="H4" s="6">
        <v>95.76</v>
      </c>
      <c r="I4" s="7">
        <v>0.96799999999999997</v>
      </c>
      <c r="J4" s="6">
        <f t="shared" ref="J4:J35" si="1">ROUND(H4*I4,2)</f>
        <v>92.7</v>
      </c>
      <c r="K4" s="8">
        <f t="shared" ref="K4:K35" si="2">ROUND(J4/2,2)</f>
        <v>46.35</v>
      </c>
      <c r="L4" s="8">
        <f t="shared" ref="L4:L35" si="3">ROUND(G4+K4,2)</f>
        <v>88.35</v>
      </c>
      <c r="M4" s="9">
        <v>1</v>
      </c>
      <c r="XEU4" s="28"/>
      <c r="XEV4" s="28"/>
      <c r="XEW4" s="28"/>
    </row>
    <row r="5" spans="1:13 16375:16377" s="10" customFormat="1" ht="15" customHeight="1">
      <c r="A5" s="11">
        <v>2</v>
      </c>
      <c r="B5" s="12" t="s">
        <v>18</v>
      </c>
      <c r="C5" s="13" t="s">
        <v>19</v>
      </c>
      <c r="D5" s="15" t="s">
        <v>20</v>
      </c>
      <c r="E5" s="15" t="s">
        <v>17</v>
      </c>
      <c r="F5" s="16">
        <v>82</v>
      </c>
      <c r="G5" s="6">
        <f t="shared" si="0"/>
        <v>41</v>
      </c>
      <c r="H5" s="6">
        <v>89.08</v>
      </c>
      <c r="I5" s="7">
        <v>1.028</v>
      </c>
      <c r="J5" s="6">
        <f t="shared" si="1"/>
        <v>91.57</v>
      </c>
      <c r="K5" s="8">
        <f t="shared" si="2"/>
        <v>45.79</v>
      </c>
      <c r="L5" s="8">
        <f t="shared" si="3"/>
        <v>86.79</v>
      </c>
      <c r="M5" s="9">
        <v>2</v>
      </c>
      <c r="XEU5" s="28"/>
      <c r="XEV5" s="28"/>
      <c r="XEW5" s="28"/>
    </row>
    <row r="6" spans="1:13 16375:16377" s="10" customFormat="1" ht="15" customHeight="1">
      <c r="A6" s="11">
        <v>3</v>
      </c>
      <c r="B6" s="12" t="s">
        <v>21</v>
      </c>
      <c r="C6" s="13" t="s">
        <v>22</v>
      </c>
      <c r="D6" s="15" t="s">
        <v>23</v>
      </c>
      <c r="E6" s="15" t="s">
        <v>17</v>
      </c>
      <c r="F6" s="16">
        <v>77.25</v>
      </c>
      <c r="G6" s="6">
        <f t="shared" si="0"/>
        <v>38.630000000000003</v>
      </c>
      <c r="H6" s="6">
        <v>93.1</v>
      </c>
      <c r="I6" s="7">
        <v>1.028</v>
      </c>
      <c r="J6" s="6">
        <f t="shared" si="1"/>
        <v>95.71</v>
      </c>
      <c r="K6" s="8">
        <f t="shared" si="2"/>
        <v>47.86</v>
      </c>
      <c r="L6" s="8">
        <f t="shared" si="3"/>
        <v>86.49</v>
      </c>
      <c r="M6" s="9">
        <v>3</v>
      </c>
      <c r="XEU6" s="28"/>
      <c r="XEV6" s="28"/>
      <c r="XEW6" s="28"/>
    </row>
    <row r="7" spans="1:13 16375:16377" s="10" customFormat="1" ht="15" customHeight="1">
      <c r="A7" s="11">
        <v>4</v>
      </c>
      <c r="B7" s="12" t="s">
        <v>24</v>
      </c>
      <c r="C7" s="13" t="s">
        <v>25</v>
      </c>
      <c r="D7" s="15" t="s">
        <v>26</v>
      </c>
      <c r="E7" s="15" t="s">
        <v>17</v>
      </c>
      <c r="F7" s="16">
        <v>80.5</v>
      </c>
      <c r="G7" s="6">
        <f t="shared" si="0"/>
        <v>40.25</v>
      </c>
      <c r="H7" s="6">
        <v>88.82</v>
      </c>
      <c r="I7" s="7">
        <v>1.028</v>
      </c>
      <c r="J7" s="6">
        <f t="shared" si="1"/>
        <v>91.31</v>
      </c>
      <c r="K7" s="8">
        <f t="shared" si="2"/>
        <v>45.66</v>
      </c>
      <c r="L7" s="8">
        <f t="shared" si="3"/>
        <v>85.91</v>
      </c>
      <c r="M7" s="9">
        <v>4</v>
      </c>
      <c r="XEU7" s="28"/>
      <c r="XEV7" s="28"/>
      <c r="XEW7" s="28"/>
    </row>
    <row r="8" spans="1:13 16375:16377" s="10" customFormat="1" ht="15" customHeight="1">
      <c r="A8" s="11">
        <v>5</v>
      </c>
      <c r="B8" s="12" t="s">
        <v>27</v>
      </c>
      <c r="C8" s="13" t="s">
        <v>28</v>
      </c>
      <c r="D8" s="15" t="s">
        <v>29</v>
      </c>
      <c r="E8" s="15" t="s">
        <v>17</v>
      </c>
      <c r="F8" s="16">
        <v>73</v>
      </c>
      <c r="G8" s="6">
        <f t="shared" si="0"/>
        <v>36.5</v>
      </c>
      <c r="H8" s="6">
        <v>95.3</v>
      </c>
      <c r="I8" s="7">
        <v>1.028</v>
      </c>
      <c r="J8" s="6">
        <f t="shared" si="1"/>
        <v>97.97</v>
      </c>
      <c r="K8" s="8">
        <f t="shared" si="2"/>
        <v>48.99</v>
      </c>
      <c r="L8" s="8">
        <f t="shared" si="3"/>
        <v>85.49</v>
      </c>
      <c r="M8" s="9">
        <v>5</v>
      </c>
      <c r="XEU8" s="28"/>
      <c r="XEV8" s="28"/>
      <c r="XEW8" s="28"/>
    </row>
    <row r="9" spans="1:13 16375:16377" s="10" customFormat="1" ht="15" customHeight="1">
      <c r="A9" s="11">
        <v>6</v>
      </c>
      <c r="B9" s="12" t="s">
        <v>30</v>
      </c>
      <c r="C9" s="13" t="s">
        <v>31</v>
      </c>
      <c r="D9" s="15" t="s">
        <v>32</v>
      </c>
      <c r="E9" s="15" t="s">
        <v>17</v>
      </c>
      <c r="F9" s="16">
        <v>80.75</v>
      </c>
      <c r="G9" s="6">
        <f t="shared" si="0"/>
        <v>40.380000000000003</v>
      </c>
      <c r="H9" s="6">
        <v>93.16</v>
      </c>
      <c r="I9" s="7">
        <v>0.96799999999999997</v>
      </c>
      <c r="J9" s="6">
        <f t="shared" si="1"/>
        <v>90.18</v>
      </c>
      <c r="K9" s="8">
        <f t="shared" si="2"/>
        <v>45.09</v>
      </c>
      <c r="L9" s="8">
        <f t="shared" si="3"/>
        <v>85.47</v>
      </c>
      <c r="M9" s="9">
        <v>6</v>
      </c>
      <c r="XEU9" s="28"/>
      <c r="XEV9" s="28"/>
      <c r="XEW9" s="28"/>
    </row>
    <row r="10" spans="1:13 16375:16377" s="10" customFormat="1" ht="15" customHeight="1">
      <c r="A10" s="11">
        <v>7</v>
      </c>
      <c r="B10" s="12" t="s">
        <v>33</v>
      </c>
      <c r="C10" s="13" t="s">
        <v>34</v>
      </c>
      <c r="D10" s="15" t="s">
        <v>35</v>
      </c>
      <c r="E10" s="15" t="s">
        <v>17</v>
      </c>
      <c r="F10" s="16">
        <v>75.25</v>
      </c>
      <c r="G10" s="6">
        <f t="shared" si="0"/>
        <v>37.630000000000003</v>
      </c>
      <c r="H10" s="6">
        <v>95.02</v>
      </c>
      <c r="I10" s="7">
        <v>1.006</v>
      </c>
      <c r="J10" s="6">
        <f t="shared" si="1"/>
        <v>95.59</v>
      </c>
      <c r="K10" s="8">
        <f t="shared" si="2"/>
        <v>47.8</v>
      </c>
      <c r="L10" s="8">
        <f t="shared" si="3"/>
        <v>85.43</v>
      </c>
      <c r="M10" s="9">
        <v>7</v>
      </c>
      <c r="XEU10" s="28"/>
      <c r="XEV10" s="28"/>
      <c r="XEW10" s="28"/>
    </row>
    <row r="11" spans="1:13 16375:16377" s="10" customFormat="1" ht="15" customHeight="1">
      <c r="A11" s="11">
        <v>8</v>
      </c>
      <c r="B11" s="12" t="s">
        <v>36</v>
      </c>
      <c r="C11" s="13" t="s">
        <v>37</v>
      </c>
      <c r="D11" s="15" t="s">
        <v>374</v>
      </c>
      <c r="E11" s="15" t="s">
        <v>17</v>
      </c>
      <c r="F11" s="16">
        <v>72.25</v>
      </c>
      <c r="G11" s="6">
        <f t="shared" si="0"/>
        <v>36.130000000000003</v>
      </c>
      <c r="H11" s="6">
        <v>94.84</v>
      </c>
      <c r="I11" s="7">
        <v>1.006</v>
      </c>
      <c r="J11" s="6">
        <f t="shared" si="1"/>
        <v>95.41</v>
      </c>
      <c r="K11" s="8">
        <f t="shared" si="2"/>
        <v>47.71</v>
      </c>
      <c r="L11" s="8">
        <f t="shared" si="3"/>
        <v>83.84</v>
      </c>
      <c r="M11" s="9">
        <v>8</v>
      </c>
      <c r="XEU11" s="28"/>
      <c r="XEV11" s="28"/>
      <c r="XEW11" s="28"/>
    </row>
    <row r="12" spans="1:13 16375:16377" s="10" customFormat="1" ht="15" customHeight="1">
      <c r="A12" s="11">
        <v>9</v>
      </c>
      <c r="B12" s="12" t="s">
        <v>38</v>
      </c>
      <c r="C12" s="13" t="s">
        <v>39</v>
      </c>
      <c r="D12" s="15" t="s">
        <v>40</v>
      </c>
      <c r="E12" s="15" t="s">
        <v>17</v>
      </c>
      <c r="F12" s="16">
        <v>73.5</v>
      </c>
      <c r="G12" s="6">
        <f t="shared" si="0"/>
        <v>36.75</v>
      </c>
      <c r="H12" s="6">
        <v>91.58</v>
      </c>
      <c r="I12" s="7">
        <v>1.028</v>
      </c>
      <c r="J12" s="6">
        <f t="shared" si="1"/>
        <v>94.14</v>
      </c>
      <c r="K12" s="8">
        <f t="shared" si="2"/>
        <v>47.07</v>
      </c>
      <c r="L12" s="8">
        <f t="shared" si="3"/>
        <v>83.82</v>
      </c>
      <c r="M12" s="9">
        <v>9</v>
      </c>
      <c r="XEU12" s="28"/>
      <c r="XEV12" s="28"/>
      <c r="XEW12" s="28"/>
    </row>
    <row r="13" spans="1:13 16375:16377" s="10" customFormat="1" ht="15" customHeight="1">
      <c r="A13" s="11">
        <v>10</v>
      </c>
      <c r="B13" s="12" t="s">
        <v>41</v>
      </c>
      <c r="C13" s="13" t="s">
        <v>42</v>
      </c>
      <c r="D13" s="15" t="s">
        <v>43</v>
      </c>
      <c r="E13" s="15" t="s">
        <v>17</v>
      </c>
      <c r="F13" s="16">
        <v>75</v>
      </c>
      <c r="G13" s="6">
        <f t="shared" si="0"/>
        <v>37.5</v>
      </c>
      <c r="H13" s="6">
        <v>91.92</v>
      </c>
      <c r="I13" s="7">
        <v>1.006</v>
      </c>
      <c r="J13" s="6">
        <f t="shared" si="1"/>
        <v>92.47</v>
      </c>
      <c r="K13" s="8">
        <f t="shared" si="2"/>
        <v>46.24</v>
      </c>
      <c r="L13" s="8">
        <f t="shared" si="3"/>
        <v>83.74</v>
      </c>
      <c r="M13" s="9">
        <v>10</v>
      </c>
      <c r="XEU13" s="28"/>
      <c r="XEV13" s="28"/>
      <c r="XEW13" s="28"/>
    </row>
    <row r="14" spans="1:13 16375:16377" s="10" customFormat="1" ht="15" customHeight="1">
      <c r="A14" s="11">
        <v>11</v>
      </c>
      <c r="B14" s="12" t="s">
        <v>44</v>
      </c>
      <c r="C14" s="13" t="s">
        <v>45</v>
      </c>
      <c r="D14" s="15" t="s">
        <v>46</v>
      </c>
      <c r="E14" s="15" t="s">
        <v>17</v>
      </c>
      <c r="F14" s="16">
        <v>76</v>
      </c>
      <c r="G14" s="6">
        <f t="shared" si="0"/>
        <v>38</v>
      </c>
      <c r="H14" s="6">
        <v>88.5</v>
      </c>
      <c r="I14" s="7">
        <v>1.028</v>
      </c>
      <c r="J14" s="6">
        <f t="shared" si="1"/>
        <v>90.98</v>
      </c>
      <c r="K14" s="8">
        <f t="shared" si="2"/>
        <v>45.49</v>
      </c>
      <c r="L14" s="8">
        <f t="shared" si="3"/>
        <v>83.49</v>
      </c>
      <c r="M14" s="9">
        <v>11</v>
      </c>
      <c r="XEU14" s="28"/>
      <c r="XEV14" s="28"/>
      <c r="XEW14" s="28"/>
    </row>
    <row r="15" spans="1:13 16375:16377" s="10" customFormat="1" ht="15" customHeight="1">
      <c r="A15" s="11">
        <v>12</v>
      </c>
      <c r="B15" s="12" t="s">
        <v>47</v>
      </c>
      <c r="C15" s="13" t="s">
        <v>48</v>
      </c>
      <c r="D15" s="15" t="s">
        <v>49</v>
      </c>
      <c r="E15" s="15" t="s">
        <v>17</v>
      </c>
      <c r="F15" s="16">
        <v>81.75</v>
      </c>
      <c r="G15" s="6">
        <f t="shared" si="0"/>
        <v>40.880000000000003</v>
      </c>
      <c r="H15" s="6">
        <v>87.56</v>
      </c>
      <c r="I15" s="7">
        <v>0.96799999999999997</v>
      </c>
      <c r="J15" s="6">
        <f t="shared" si="1"/>
        <v>84.76</v>
      </c>
      <c r="K15" s="8">
        <f t="shared" si="2"/>
        <v>42.38</v>
      </c>
      <c r="L15" s="8">
        <f t="shared" si="3"/>
        <v>83.26</v>
      </c>
      <c r="M15" s="9">
        <v>12</v>
      </c>
      <c r="XEU15" s="28"/>
      <c r="XEV15" s="28"/>
      <c r="XEW15" s="28"/>
    </row>
    <row r="16" spans="1:13 16375:16377" s="10" customFormat="1" ht="15" customHeight="1">
      <c r="A16" s="11">
        <v>13</v>
      </c>
      <c r="B16" s="12" t="s">
        <v>50</v>
      </c>
      <c r="C16" s="13" t="s">
        <v>51</v>
      </c>
      <c r="D16" s="15" t="s">
        <v>52</v>
      </c>
      <c r="E16" s="15" t="s">
        <v>17</v>
      </c>
      <c r="F16" s="16">
        <v>73.75</v>
      </c>
      <c r="G16" s="6">
        <f t="shared" si="0"/>
        <v>36.880000000000003</v>
      </c>
      <c r="H16" s="6">
        <v>94.86</v>
      </c>
      <c r="I16" s="7">
        <v>0.96799999999999997</v>
      </c>
      <c r="J16" s="6">
        <f t="shared" si="1"/>
        <v>91.82</v>
      </c>
      <c r="K16" s="8">
        <f t="shared" si="2"/>
        <v>45.91</v>
      </c>
      <c r="L16" s="8">
        <f t="shared" si="3"/>
        <v>82.79</v>
      </c>
      <c r="M16" s="9">
        <v>13</v>
      </c>
      <c r="XEU16" s="28"/>
      <c r="XEV16" s="28"/>
      <c r="XEW16" s="28"/>
    </row>
    <row r="17" spans="1:13 16375:16377" s="10" customFormat="1" ht="15" customHeight="1">
      <c r="A17" s="11">
        <v>14</v>
      </c>
      <c r="B17" s="12" t="s">
        <v>53</v>
      </c>
      <c r="C17" s="13" t="s">
        <v>54</v>
      </c>
      <c r="D17" s="15" t="s">
        <v>55</v>
      </c>
      <c r="E17" s="15" t="s">
        <v>17</v>
      </c>
      <c r="F17" s="16">
        <v>81.25</v>
      </c>
      <c r="G17" s="6">
        <f t="shared" si="0"/>
        <v>40.630000000000003</v>
      </c>
      <c r="H17" s="6">
        <v>83.76</v>
      </c>
      <c r="I17" s="7">
        <v>1.006</v>
      </c>
      <c r="J17" s="6">
        <f t="shared" si="1"/>
        <v>84.26</v>
      </c>
      <c r="K17" s="8">
        <f t="shared" si="2"/>
        <v>42.13</v>
      </c>
      <c r="L17" s="8">
        <f t="shared" si="3"/>
        <v>82.76</v>
      </c>
      <c r="M17" s="9">
        <v>14</v>
      </c>
      <c r="XEU17" s="28"/>
      <c r="XEV17" s="28"/>
      <c r="XEW17" s="28"/>
    </row>
    <row r="18" spans="1:13 16375:16377" s="10" customFormat="1" ht="15" customHeight="1">
      <c r="A18" s="11">
        <v>15</v>
      </c>
      <c r="B18" s="12" t="s">
        <v>56</v>
      </c>
      <c r="C18" s="13" t="s">
        <v>57</v>
      </c>
      <c r="D18" s="15" t="s">
        <v>58</v>
      </c>
      <c r="E18" s="15" t="s">
        <v>17</v>
      </c>
      <c r="F18" s="16">
        <v>73.25</v>
      </c>
      <c r="G18" s="6">
        <f t="shared" si="0"/>
        <v>36.630000000000003</v>
      </c>
      <c r="H18" s="6">
        <v>90.88</v>
      </c>
      <c r="I18" s="7">
        <v>1.006</v>
      </c>
      <c r="J18" s="6">
        <f t="shared" si="1"/>
        <v>91.43</v>
      </c>
      <c r="K18" s="8">
        <f t="shared" si="2"/>
        <v>45.72</v>
      </c>
      <c r="L18" s="8">
        <f t="shared" si="3"/>
        <v>82.35</v>
      </c>
      <c r="M18" s="9">
        <v>15</v>
      </c>
      <c r="XEU18" s="28"/>
      <c r="XEV18" s="28"/>
      <c r="XEW18" s="28"/>
    </row>
    <row r="19" spans="1:13 16375:16377" s="10" customFormat="1" ht="15" customHeight="1">
      <c r="A19" s="11">
        <v>16</v>
      </c>
      <c r="B19" s="12" t="s">
        <v>59</v>
      </c>
      <c r="C19" s="13" t="s">
        <v>60</v>
      </c>
      <c r="D19" s="15" t="s">
        <v>61</v>
      </c>
      <c r="E19" s="15" t="s">
        <v>17</v>
      </c>
      <c r="F19" s="16">
        <v>77.25</v>
      </c>
      <c r="G19" s="6">
        <f t="shared" si="0"/>
        <v>38.630000000000003</v>
      </c>
      <c r="H19" s="6">
        <v>90.12</v>
      </c>
      <c r="I19" s="7">
        <v>0.96799999999999997</v>
      </c>
      <c r="J19" s="6">
        <f t="shared" si="1"/>
        <v>87.24</v>
      </c>
      <c r="K19" s="8">
        <f t="shared" si="2"/>
        <v>43.62</v>
      </c>
      <c r="L19" s="8">
        <f t="shared" si="3"/>
        <v>82.25</v>
      </c>
      <c r="M19" s="9">
        <v>16</v>
      </c>
      <c r="XEU19" s="28"/>
      <c r="XEV19" s="28"/>
      <c r="XEW19" s="28"/>
    </row>
    <row r="20" spans="1:13 16375:16377" s="10" customFormat="1" ht="15" customHeight="1">
      <c r="A20" s="11">
        <v>17</v>
      </c>
      <c r="B20" s="12" t="s">
        <v>62</v>
      </c>
      <c r="C20" s="13" t="s">
        <v>63</v>
      </c>
      <c r="D20" s="15" t="s">
        <v>64</v>
      </c>
      <c r="E20" s="15" t="s">
        <v>17</v>
      </c>
      <c r="F20" s="16">
        <v>77.25</v>
      </c>
      <c r="G20" s="6">
        <f t="shared" si="0"/>
        <v>38.630000000000003</v>
      </c>
      <c r="H20" s="6">
        <v>89.66</v>
      </c>
      <c r="I20" s="7">
        <v>0.96799999999999997</v>
      </c>
      <c r="J20" s="6">
        <f t="shared" si="1"/>
        <v>86.79</v>
      </c>
      <c r="K20" s="8">
        <f t="shared" si="2"/>
        <v>43.4</v>
      </c>
      <c r="L20" s="8">
        <f t="shared" si="3"/>
        <v>82.03</v>
      </c>
      <c r="M20" s="9">
        <v>17</v>
      </c>
      <c r="XEU20" s="28"/>
      <c r="XEV20" s="28"/>
      <c r="XEW20" s="28"/>
    </row>
    <row r="21" spans="1:13 16375:16377" s="10" customFormat="1" ht="15" customHeight="1">
      <c r="A21" s="11">
        <v>18</v>
      </c>
      <c r="B21" s="12" t="s">
        <v>65</v>
      </c>
      <c r="C21" s="13" t="s">
        <v>66</v>
      </c>
      <c r="D21" s="15" t="s">
        <v>67</v>
      </c>
      <c r="E21" s="15" t="s">
        <v>17</v>
      </c>
      <c r="F21" s="16">
        <v>76.25</v>
      </c>
      <c r="G21" s="6">
        <f t="shared" si="0"/>
        <v>38.130000000000003</v>
      </c>
      <c r="H21" s="6">
        <v>90.54</v>
      </c>
      <c r="I21" s="7">
        <v>0.96799999999999997</v>
      </c>
      <c r="J21" s="6">
        <f t="shared" si="1"/>
        <v>87.64</v>
      </c>
      <c r="K21" s="8">
        <f t="shared" si="2"/>
        <v>43.82</v>
      </c>
      <c r="L21" s="8">
        <f t="shared" si="3"/>
        <v>81.95</v>
      </c>
      <c r="M21" s="9">
        <v>18</v>
      </c>
      <c r="XEU21" s="28"/>
      <c r="XEV21" s="28"/>
      <c r="XEW21" s="28"/>
    </row>
    <row r="22" spans="1:13 16375:16377" s="10" customFormat="1" ht="15" customHeight="1">
      <c r="A22" s="11">
        <v>19</v>
      </c>
      <c r="B22" s="12" t="s">
        <v>68</v>
      </c>
      <c r="C22" s="13" t="s">
        <v>69</v>
      </c>
      <c r="D22" s="15" t="s">
        <v>70</v>
      </c>
      <c r="E22" s="15" t="s">
        <v>17</v>
      </c>
      <c r="F22" s="16">
        <v>75</v>
      </c>
      <c r="G22" s="6">
        <f t="shared" si="0"/>
        <v>37.5</v>
      </c>
      <c r="H22" s="6">
        <v>91.72</v>
      </c>
      <c r="I22" s="7">
        <v>0.96799999999999997</v>
      </c>
      <c r="J22" s="6">
        <f t="shared" si="1"/>
        <v>88.78</v>
      </c>
      <c r="K22" s="8">
        <f t="shared" si="2"/>
        <v>44.39</v>
      </c>
      <c r="L22" s="8">
        <f t="shared" si="3"/>
        <v>81.89</v>
      </c>
      <c r="M22" s="9">
        <v>19</v>
      </c>
      <c r="XEU22" s="28"/>
      <c r="XEV22" s="28"/>
      <c r="XEW22" s="28"/>
    </row>
    <row r="23" spans="1:13 16375:16377" s="10" customFormat="1" ht="15" customHeight="1">
      <c r="A23" s="11">
        <v>20</v>
      </c>
      <c r="B23" s="12" t="s">
        <v>71</v>
      </c>
      <c r="C23" s="13" t="s">
        <v>72</v>
      </c>
      <c r="D23" s="15" t="s">
        <v>73</v>
      </c>
      <c r="E23" s="15" t="s">
        <v>17</v>
      </c>
      <c r="F23" s="16">
        <v>77.25</v>
      </c>
      <c r="G23" s="6">
        <f t="shared" si="0"/>
        <v>38.630000000000003</v>
      </c>
      <c r="H23" s="6">
        <v>83</v>
      </c>
      <c r="I23" s="7">
        <v>1.028</v>
      </c>
      <c r="J23" s="6">
        <f t="shared" si="1"/>
        <v>85.32</v>
      </c>
      <c r="K23" s="8">
        <f t="shared" si="2"/>
        <v>42.66</v>
      </c>
      <c r="L23" s="8">
        <f t="shared" si="3"/>
        <v>81.290000000000006</v>
      </c>
      <c r="M23" s="9">
        <v>20</v>
      </c>
    </row>
    <row r="24" spans="1:13 16375:16377" s="10" customFormat="1" ht="15" customHeight="1">
      <c r="A24" s="11">
        <v>21</v>
      </c>
      <c r="B24" s="12" t="s">
        <v>74</v>
      </c>
      <c r="C24" s="13" t="s">
        <v>75</v>
      </c>
      <c r="D24" s="15" t="s">
        <v>76</v>
      </c>
      <c r="E24" s="15" t="s">
        <v>17</v>
      </c>
      <c r="F24" s="16">
        <v>80.75</v>
      </c>
      <c r="G24" s="6">
        <f t="shared" si="0"/>
        <v>40.380000000000003</v>
      </c>
      <c r="H24" s="6">
        <v>81.180000000000007</v>
      </c>
      <c r="I24" s="7">
        <v>1.006</v>
      </c>
      <c r="J24" s="6">
        <f t="shared" si="1"/>
        <v>81.67</v>
      </c>
      <c r="K24" s="8">
        <f t="shared" si="2"/>
        <v>40.840000000000003</v>
      </c>
      <c r="L24" s="8">
        <f t="shared" si="3"/>
        <v>81.22</v>
      </c>
      <c r="M24" s="9">
        <v>21</v>
      </c>
      <c r="XEU24" s="28"/>
      <c r="XEV24" s="28"/>
      <c r="XEW24" s="28"/>
    </row>
    <row r="25" spans="1:13 16375:16377" s="10" customFormat="1" ht="15" customHeight="1">
      <c r="A25" s="11">
        <v>22</v>
      </c>
      <c r="B25" s="12" t="s">
        <v>77</v>
      </c>
      <c r="C25" s="12" t="s">
        <v>78</v>
      </c>
      <c r="D25" s="15" t="s">
        <v>79</v>
      </c>
      <c r="E25" s="12" t="s">
        <v>17</v>
      </c>
      <c r="F25" s="29">
        <v>71.5</v>
      </c>
      <c r="G25" s="6">
        <f t="shared" si="0"/>
        <v>35.75</v>
      </c>
      <c r="H25" s="6">
        <v>89.4</v>
      </c>
      <c r="I25" s="7">
        <v>1.006</v>
      </c>
      <c r="J25" s="6">
        <f t="shared" si="1"/>
        <v>89.94</v>
      </c>
      <c r="K25" s="8">
        <f t="shared" si="2"/>
        <v>44.97</v>
      </c>
      <c r="L25" s="8">
        <f t="shared" si="3"/>
        <v>80.72</v>
      </c>
      <c r="M25" s="9">
        <v>22</v>
      </c>
      <c r="XEU25" s="28"/>
      <c r="XEV25" s="28"/>
      <c r="XEW25" s="28"/>
    </row>
    <row r="26" spans="1:13 16375:16377" s="10" customFormat="1" ht="15" customHeight="1">
      <c r="A26" s="11">
        <v>23</v>
      </c>
      <c r="B26" s="12" t="s">
        <v>80</v>
      </c>
      <c r="C26" s="13" t="s">
        <v>81</v>
      </c>
      <c r="D26" s="15" t="s">
        <v>82</v>
      </c>
      <c r="E26" s="15" t="s">
        <v>17</v>
      </c>
      <c r="F26" s="16">
        <v>73</v>
      </c>
      <c r="G26" s="6">
        <f t="shared" si="0"/>
        <v>36.5</v>
      </c>
      <c r="H26" s="6">
        <v>87.44</v>
      </c>
      <c r="I26" s="7">
        <v>1.006</v>
      </c>
      <c r="J26" s="6">
        <f t="shared" si="1"/>
        <v>87.96</v>
      </c>
      <c r="K26" s="8">
        <f t="shared" si="2"/>
        <v>43.98</v>
      </c>
      <c r="L26" s="8">
        <f t="shared" si="3"/>
        <v>80.48</v>
      </c>
      <c r="M26" s="9">
        <v>23</v>
      </c>
      <c r="XEU26" s="28"/>
      <c r="XEV26" s="28"/>
      <c r="XEW26" s="28"/>
    </row>
    <row r="27" spans="1:13 16375:16377" s="10" customFormat="1" ht="15" customHeight="1">
      <c r="A27" s="11">
        <v>24</v>
      </c>
      <c r="B27" s="12" t="s">
        <v>83</v>
      </c>
      <c r="C27" s="13" t="s">
        <v>84</v>
      </c>
      <c r="D27" s="15" t="s">
        <v>85</v>
      </c>
      <c r="E27" s="15" t="s">
        <v>17</v>
      </c>
      <c r="F27" s="16">
        <v>75</v>
      </c>
      <c r="G27" s="6">
        <f t="shared" si="0"/>
        <v>37.5</v>
      </c>
      <c r="H27" s="6">
        <v>83.34</v>
      </c>
      <c r="I27" s="7">
        <v>1.028</v>
      </c>
      <c r="J27" s="6">
        <f t="shared" si="1"/>
        <v>85.67</v>
      </c>
      <c r="K27" s="8">
        <f t="shared" si="2"/>
        <v>42.84</v>
      </c>
      <c r="L27" s="8">
        <f t="shared" si="3"/>
        <v>80.34</v>
      </c>
      <c r="M27" s="9">
        <v>24</v>
      </c>
      <c r="XEU27" s="28"/>
      <c r="XEV27" s="28"/>
      <c r="XEW27" s="28"/>
    </row>
    <row r="28" spans="1:13 16375:16377" s="10" customFormat="1" ht="15" customHeight="1">
      <c r="A28" s="11">
        <v>25</v>
      </c>
      <c r="B28" s="12" t="s">
        <v>86</v>
      </c>
      <c r="C28" s="13" t="s">
        <v>87</v>
      </c>
      <c r="D28" s="15" t="s">
        <v>88</v>
      </c>
      <c r="E28" s="15" t="s">
        <v>17</v>
      </c>
      <c r="F28" s="16">
        <v>72.5</v>
      </c>
      <c r="G28" s="6">
        <f t="shared" si="0"/>
        <v>36.25</v>
      </c>
      <c r="H28" s="6">
        <v>90.62</v>
      </c>
      <c r="I28" s="7">
        <v>0.96799999999999997</v>
      </c>
      <c r="J28" s="6">
        <f t="shared" si="1"/>
        <v>87.72</v>
      </c>
      <c r="K28" s="8">
        <f t="shared" si="2"/>
        <v>43.86</v>
      </c>
      <c r="L28" s="8">
        <f t="shared" si="3"/>
        <v>80.11</v>
      </c>
      <c r="M28" s="9">
        <v>25</v>
      </c>
      <c r="XEU28" s="28"/>
      <c r="XEV28" s="28"/>
      <c r="XEW28" s="28"/>
    </row>
    <row r="29" spans="1:13 16375:16377" s="10" customFormat="1" ht="15" customHeight="1">
      <c r="A29" s="11">
        <v>26</v>
      </c>
      <c r="B29" s="12" t="s">
        <v>89</v>
      </c>
      <c r="C29" s="13" t="s">
        <v>90</v>
      </c>
      <c r="D29" s="15" t="s">
        <v>91</v>
      </c>
      <c r="E29" s="15" t="s">
        <v>17</v>
      </c>
      <c r="F29" s="16">
        <v>72.75</v>
      </c>
      <c r="G29" s="6">
        <f t="shared" si="0"/>
        <v>36.380000000000003</v>
      </c>
      <c r="H29" s="6">
        <v>89.26</v>
      </c>
      <c r="I29" s="7">
        <v>0.96799999999999997</v>
      </c>
      <c r="J29" s="6">
        <f t="shared" si="1"/>
        <v>86.4</v>
      </c>
      <c r="K29" s="8">
        <f t="shared" si="2"/>
        <v>43.2</v>
      </c>
      <c r="L29" s="8">
        <f t="shared" si="3"/>
        <v>79.58</v>
      </c>
      <c r="M29" s="9">
        <v>26</v>
      </c>
      <c r="XEU29" s="28"/>
      <c r="XEV29" s="28"/>
      <c r="XEW29" s="28"/>
    </row>
    <row r="30" spans="1:13 16375:16377" s="10" customFormat="1" ht="15" customHeight="1">
      <c r="A30" s="11">
        <v>27</v>
      </c>
      <c r="B30" s="12" t="s">
        <v>92</v>
      </c>
      <c r="C30" s="13" t="s">
        <v>93</v>
      </c>
      <c r="D30" s="15" t="s">
        <v>94</v>
      </c>
      <c r="E30" s="15" t="s">
        <v>17</v>
      </c>
      <c r="F30" s="16">
        <v>79.75</v>
      </c>
      <c r="G30" s="6">
        <f t="shared" si="0"/>
        <v>39.880000000000003</v>
      </c>
      <c r="H30" s="6">
        <v>76.66</v>
      </c>
      <c r="I30" s="7">
        <v>1.028</v>
      </c>
      <c r="J30" s="6">
        <f t="shared" si="1"/>
        <v>78.81</v>
      </c>
      <c r="K30" s="8">
        <f t="shared" si="2"/>
        <v>39.409999999999997</v>
      </c>
      <c r="L30" s="8">
        <f t="shared" si="3"/>
        <v>79.290000000000006</v>
      </c>
      <c r="M30" s="9">
        <v>27</v>
      </c>
      <c r="XEU30" s="28"/>
      <c r="XEV30" s="28"/>
      <c r="XEW30" s="28"/>
    </row>
    <row r="31" spans="1:13 16375:16377" s="10" customFormat="1" ht="15" customHeight="1">
      <c r="A31" s="11">
        <v>28</v>
      </c>
      <c r="B31" s="12" t="s">
        <v>95</v>
      </c>
      <c r="C31" s="13" t="s">
        <v>96</v>
      </c>
      <c r="D31" s="15" t="s">
        <v>97</v>
      </c>
      <c r="E31" s="15" t="s">
        <v>17</v>
      </c>
      <c r="F31" s="16">
        <v>73</v>
      </c>
      <c r="G31" s="6">
        <f t="shared" si="0"/>
        <v>36.5</v>
      </c>
      <c r="H31" s="6">
        <v>87.74</v>
      </c>
      <c r="I31" s="7">
        <v>0.96799999999999997</v>
      </c>
      <c r="J31" s="6">
        <f t="shared" si="1"/>
        <v>84.93</v>
      </c>
      <c r="K31" s="8">
        <f t="shared" si="2"/>
        <v>42.47</v>
      </c>
      <c r="L31" s="8">
        <f t="shared" si="3"/>
        <v>78.97</v>
      </c>
      <c r="M31" s="9">
        <v>28</v>
      </c>
      <c r="XEU31" s="28"/>
      <c r="XEV31" s="28"/>
      <c r="XEW31" s="28"/>
    </row>
    <row r="32" spans="1:13 16375:16377" s="10" customFormat="1" ht="15" customHeight="1">
      <c r="A32" s="11">
        <v>29</v>
      </c>
      <c r="B32" s="12" t="s">
        <v>98</v>
      </c>
      <c r="C32" s="13" t="s">
        <v>99</v>
      </c>
      <c r="D32" s="15" t="s">
        <v>100</v>
      </c>
      <c r="E32" s="15" t="s">
        <v>17</v>
      </c>
      <c r="F32" s="16">
        <v>81.75</v>
      </c>
      <c r="G32" s="6">
        <f t="shared" si="0"/>
        <v>40.880000000000003</v>
      </c>
      <c r="H32" s="6">
        <v>74.5</v>
      </c>
      <c r="I32" s="7">
        <v>1.006</v>
      </c>
      <c r="J32" s="6">
        <f t="shared" si="1"/>
        <v>74.95</v>
      </c>
      <c r="K32" s="8">
        <f t="shared" si="2"/>
        <v>37.479999999999997</v>
      </c>
      <c r="L32" s="8">
        <f t="shared" si="3"/>
        <v>78.36</v>
      </c>
      <c r="M32" s="9">
        <v>29</v>
      </c>
      <c r="XEU32" s="28"/>
      <c r="XEV32" s="28"/>
      <c r="XEW32" s="28"/>
    </row>
    <row r="33" spans="1:13 16375:16377" s="10" customFormat="1" ht="15" customHeight="1">
      <c r="A33" s="11">
        <v>30</v>
      </c>
      <c r="B33" s="12" t="s">
        <v>101</v>
      </c>
      <c r="C33" s="13" t="s">
        <v>102</v>
      </c>
      <c r="D33" s="15" t="s">
        <v>103</v>
      </c>
      <c r="E33" s="15" t="s">
        <v>17</v>
      </c>
      <c r="F33" s="16">
        <v>73.25</v>
      </c>
      <c r="G33" s="6">
        <f t="shared" si="0"/>
        <v>36.630000000000003</v>
      </c>
      <c r="H33" s="6">
        <v>80.64</v>
      </c>
      <c r="I33" s="7">
        <v>1.028</v>
      </c>
      <c r="J33" s="6">
        <f t="shared" si="1"/>
        <v>82.9</v>
      </c>
      <c r="K33" s="8">
        <f t="shared" si="2"/>
        <v>41.45</v>
      </c>
      <c r="L33" s="8">
        <f t="shared" si="3"/>
        <v>78.08</v>
      </c>
      <c r="M33" s="9">
        <v>30</v>
      </c>
      <c r="XEU33" s="28"/>
      <c r="XEV33" s="28"/>
      <c r="XEW33" s="28"/>
    </row>
    <row r="34" spans="1:13 16375:16377" s="10" customFormat="1" ht="15" customHeight="1">
      <c r="A34" s="11">
        <v>31</v>
      </c>
      <c r="B34" s="12" t="s">
        <v>104</v>
      </c>
      <c r="C34" s="13" t="s">
        <v>105</v>
      </c>
      <c r="D34" s="15" t="s">
        <v>106</v>
      </c>
      <c r="E34" s="15" t="s">
        <v>17</v>
      </c>
      <c r="F34" s="16">
        <v>72</v>
      </c>
      <c r="G34" s="6">
        <f t="shared" si="0"/>
        <v>36</v>
      </c>
      <c r="H34" s="6">
        <v>83.4</v>
      </c>
      <c r="I34" s="7">
        <v>1.006</v>
      </c>
      <c r="J34" s="6">
        <f t="shared" si="1"/>
        <v>83.9</v>
      </c>
      <c r="K34" s="8">
        <f t="shared" si="2"/>
        <v>41.95</v>
      </c>
      <c r="L34" s="8">
        <f t="shared" si="3"/>
        <v>77.95</v>
      </c>
      <c r="M34" s="9">
        <v>31</v>
      </c>
      <c r="XEU34" s="28"/>
      <c r="XEV34" s="28"/>
      <c r="XEW34" s="28"/>
    </row>
    <row r="35" spans="1:13 16375:16377" s="10" customFormat="1" ht="15" customHeight="1">
      <c r="A35" s="11">
        <v>32</v>
      </c>
      <c r="B35" s="12" t="s">
        <v>107</v>
      </c>
      <c r="C35" s="13" t="s">
        <v>108</v>
      </c>
      <c r="D35" s="15" t="s">
        <v>109</v>
      </c>
      <c r="E35" s="15" t="s">
        <v>17</v>
      </c>
      <c r="F35" s="16">
        <v>82.25</v>
      </c>
      <c r="G35" s="6">
        <f t="shared" si="0"/>
        <v>41.13</v>
      </c>
      <c r="H35" s="6">
        <v>73.12</v>
      </c>
      <c r="I35" s="7">
        <v>1.006</v>
      </c>
      <c r="J35" s="6">
        <f t="shared" si="1"/>
        <v>73.56</v>
      </c>
      <c r="K35" s="8">
        <f t="shared" si="2"/>
        <v>36.78</v>
      </c>
      <c r="L35" s="8">
        <f t="shared" si="3"/>
        <v>77.91</v>
      </c>
      <c r="M35" s="9">
        <v>32</v>
      </c>
      <c r="XEU35" s="28"/>
      <c r="XEV35" s="28"/>
      <c r="XEW35" s="28"/>
    </row>
    <row r="36" spans="1:13 16375:16377" s="10" customFormat="1" ht="15" customHeight="1">
      <c r="A36" s="11">
        <v>33</v>
      </c>
      <c r="B36" s="12" t="s">
        <v>110</v>
      </c>
      <c r="C36" s="13" t="s">
        <v>111</v>
      </c>
      <c r="D36" s="15" t="s">
        <v>112</v>
      </c>
      <c r="E36" s="15" t="s">
        <v>17</v>
      </c>
      <c r="F36" s="16">
        <v>76.25</v>
      </c>
      <c r="G36" s="6">
        <f t="shared" ref="G36:G64" si="4">ROUND(F36/2,2)</f>
        <v>38.130000000000003</v>
      </c>
      <c r="H36" s="6">
        <v>79.06</v>
      </c>
      <c r="I36" s="7">
        <v>1.006</v>
      </c>
      <c r="J36" s="6">
        <f t="shared" ref="J36:J64" si="5">ROUND(H36*I36,2)</f>
        <v>79.53</v>
      </c>
      <c r="K36" s="8">
        <f t="shared" ref="K36:K64" si="6">ROUND(J36/2,2)</f>
        <v>39.770000000000003</v>
      </c>
      <c r="L36" s="8">
        <f t="shared" ref="L36:L64" si="7">ROUND(G36+K36,2)</f>
        <v>77.900000000000006</v>
      </c>
      <c r="M36" s="9">
        <v>33</v>
      </c>
      <c r="XEU36" s="28"/>
      <c r="XEV36" s="28"/>
      <c r="XEW36" s="28"/>
    </row>
    <row r="37" spans="1:13 16375:16377" s="10" customFormat="1" ht="15" customHeight="1">
      <c r="A37" s="11">
        <v>34</v>
      </c>
      <c r="B37" s="12" t="s">
        <v>113</v>
      </c>
      <c r="C37" s="13" t="s">
        <v>114</v>
      </c>
      <c r="D37" s="15" t="s">
        <v>67</v>
      </c>
      <c r="E37" s="15" t="s">
        <v>17</v>
      </c>
      <c r="F37" s="16">
        <v>73.5</v>
      </c>
      <c r="G37" s="6">
        <f t="shared" si="4"/>
        <v>36.75</v>
      </c>
      <c r="H37" s="6">
        <v>79.78</v>
      </c>
      <c r="I37" s="7">
        <v>1.028</v>
      </c>
      <c r="J37" s="6">
        <f t="shared" si="5"/>
        <v>82.01</v>
      </c>
      <c r="K37" s="8">
        <f t="shared" si="6"/>
        <v>41.01</v>
      </c>
      <c r="L37" s="8">
        <f t="shared" si="7"/>
        <v>77.760000000000005</v>
      </c>
      <c r="M37" s="9">
        <v>34</v>
      </c>
      <c r="XEU37" s="28"/>
      <c r="XEV37" s="28"/>
      <c r="XEW37" s="28"/>
    </row>
    <row r="38" spans="1:13 16375:16377" s="10" customFormat="1" ht="15" customHeight="1">
      <c r="A38" s="11">
        <v>35</v>
      </c>
      <c r="B38" s="12" t="s">
        <v>115</v>
      </c>
      <c r="C38" s="13" t="s">
        <v>116</v>
      </c>
      <c r="D38" s="15" t="s">
        <v>117</v>
      </c>
      <c r="E38" s="15" t="s">
        <v>17</v>
      </c>
      <c r="F38" s="16">
        <v>80.5</v>
      </c>
      <c r="G38" s="6">
        <f t="shared" si="4"/>
        <v>40.25</v>
      </c>
      <c r="H38" s="6">
        <v>72.14</v>
      </c>
      <c r="I38" s="7">
        <v>1.028</v>
      </c>
      <c r="J38" s="6">
        <f t="shared" si="5"/>
        <v>74.16</v>
      </c>
      <c r="K38" s="8">
        <f t="shared" si="6"/>
        <v>37.08</v>
      </c>
      <c r="L38" s="8">
        <f t="shared" si="7"/>
        <v>77.33</v>
      </c>
      <c r="M38" s="9">
        <v>35</v>
      </c>
      <c r="XEU38" s="28"/>
      <c r="XEV38" s="28"/>
      <c r="XEW38" s="28"/>
    </row>
    <row r="39" spans="1:13 16375:16377" s="10" customFormat="1" ht="15" customHeight="1">
      <c r="A39" s="11">
        <v>36</v>
      </c>
      <c r="B39" s="12" t="s">
        <v>118</v>
      </c>
      <c r="C39" s="12" t="s">
        <v>119</v>
      </c>
      <c r="D39" s="15" t="s">
        <v>120</v>
      </c>
      <c r="E39" s="12" t="s">
        <v>17</v>
      </c>
      <c r="F39" s="29">
        <v>71.75</v>
      </c>
      <c r="G39" s="6">
        <f t="shared" si="4"/>
        <v>35.880000000000003</v>
      </c>
      <c r="H39" s="6">
        <v>85.38</v>
      </c>
      <c r="I39" s="7">
        <v>0.96799999999999997</v>
      </c>
      <c r="J39" s="6">
        <f t="shared" si="5"/>
        <v>82.65</v>
      </c>
      <c r="K39" s="8">
        <f t="shared" si="6"/>
        <v>41.33</v>
      </c>
      <c r="L39" s="8">
        <f t="shared" si="7"/>
        <v>77.209999999999994</v>
      </c>
      <c r="M39" s="9">
        <v>36</v>
      </c>
      <c r="XEU39" s="28"/>
      <c r="XEV39" s="28"/>
      <c r="XEW39" s="28"/>
    </row>
    <row r="40" spans="1:13 16375:16377" s="10" customFormat="1" ht="15" customHeight="1">
      <c r="A40" s="11">
        <v>37</v>
      </c>
      <c r="B40" s="12" t="s">
        <v>121</v>
      </c>
      <c r="C40" s="13" t="s">
        <v>122</v>
      </c>
      <c r="D40" s="15" t="s">
        <v>123</v>
      </c>
      <c r="E40" s="15" t="s">
        <v>17</v>
      </c>
      <c r="F40" s="16">
        <v>74</v>
      </c>
      <c r="G40" s="6">
        <f t="shared" si="4"/>
        <v>37</v>
      </c>
      <c r="H40" s="6">
        <v>78.040000000000006</v>
      </c>
      <c r="I40" s="7">
        <v>1.028</v>
      </c>
      <c r="J40" s="6">
        <f t="shared" si="5"/>
        <v>80.23</v>
      </c>
      <c r="K40" s="8">
        <f t="shared" si="6"/>
        <v>40.119999999999997</v>
      </c>
      <c r="L40" s="8">
        <f t="shared" si="7"/>
        <v>77.12</v>
      </c>
      <c r="M40" s="9">
        <v>37</v>
      </c>
      <c r="XEU40" s="28"/>
      <c r="XEV40" s="28"/>
      <c r="XEW40" s="28"/>
    </row>
    <row r="41" spans="1:13 16375:16377" s="10" customFormat="1" ht="15" customHeight="1">
      <c r="A41" s="11">
        <v>38</v>
      </c>
      <c r="B41" s="12" t="s">
        <v>124</v>
      </c>
      <c r="C41" s="13" t="s">
        <v>125</v>
      </c>
      <c r="D41" s="15" t="s">
        <v>126</v>
      </c>
      <c r="E41" s="15" t="s">
        <v>17</v>
      </c>
      <c r="F41" s="16">
        <v>72.25</v>
      </c>
      <c r="G41" s="6">
        <f t="shared" si="4"/>
        <v>36.130000000000003</v>
      </c>
      <c r="H41" s="6">
        <v>81.14</v>
      </c>
      <c r="I41" s="7">
        <v>1.006</v>
      </c>
      <c r="J41" s="6">
        <f t="shared" si="5"/>
        <v>81.63</v>
      </c>
      <c r="K41" s="8">
        <f t="shared" si="6"/>
        <v>40.82</v>
      </c>
      <c r="L41" s="8">
        <f t="shared" si="7"/>
        <v>76.95</v>
      </c>
      <c r="M41" s="9">
        <v>38</v>
      </c>
      <c r="XEU41" s="28"/>
      <c r="XEV41" s="28"/>
      <c r="XEW41" s="28"/>
    </row>
    <row r="42" spans="1:13 16375:16377" s="10" customFormat="1" ht="15" customHeight="1">
      <c r="A42" s="11">
        <v>39</v>
      </c>
      <c r="B42" s="12" t="s">
        <v>127</v>
      </c>
      <c r="C42" s="12" t="s">
        <v>128</v>
      </c>
      <c r="D42" s="15" t="s">
        <v>129</v>
      </c>
      <c r="E42" s="12" t="s">
        <v>17</v>
      </c>
      <c r="F42" s="29">
        <v>71.5</v>
      </c>
      <c r="G42" s="6">
        <f t="shared" si="4"/>
        <v>35.75</v>
      </c>
      <c r="H42" s="6">
        <v>81.8</v>
      </c>
      <c r="I42" s="7">
        <v>1.006</v>
      </c>
      <c r="J42" s="6">
        <f t="shared" si="5"/>
        <v>82.29</v>
      </c>
      <c r="K42" s="8">
        <f t="shared" si="6"/>
        <v>41.15</v>
      </c>
      <c r="L42" s="8">
        <f t="shared" si="7"/>
        <v>76.900000000000006</v>
      </c>
      <c r="M42" s="9">
        <v>39</v>
      </c>
      <c r="XEU42" s="28"/>
      <c r="XEV42" s="28"/>
      <c r="XEW42" s="28"/>
    </row>
    <row r="43" spans="1:13 16375:16377" s="10" customFormat="1" ht="15" customHeight="1">
      <c r="A43" s="11">
        <v>40</v>
      </c>
      <c r="B43" s="12" t="s">
        <v>130</v>
      </c>
      <c r="C43" s="13" t="s">
        <v>131</v>
      </c>
      <c r="D43" s="15" t="s">
        <v>132</v>
      </c>
      <c r="E43" s="15" t="s">
        <v>17</v>
      </c>
      <c r="F43" s="16">
        <v>71</v>
      </c>
      <c r="G43" s="6">
        <f t="shared" si="4"/>
        <v>35.5</v>
      </c>
      <c r="H43" s="6">
        <v>82.16</v>
      </c>
      <c r="I43" s="7">
        <v>1.006</v>
      </c>
      <c r="J43" s="6">
        <f t="shared" si="5"/>
        <v>82.65</v>
      </c>
      <c r="K43" s="8">
        <f t="shared" si="6"/>
        <v>41.33</v>
      </c>
      <c r="L43" s="8">
        <f t="shared" si="7"/>
        <v>76.83</v>
      </c>
      <c r="M43" s="9">
        <v>40</v>
      </c>
      <c r="XEU43" s="28"/>
      <c r="XEV43" s="28"/>
      <c r="XEW43" s="28"/>
    </row>
    <row r="44" spans="1:13 16375:16377" s="10" customFormat="1" ht="15" customHeight="1">
      <c r="A44" s="11">
        <v>41</v>
      </c>
      <c r="B44" s="12" t="s">
        <v>133</v>
      </c>
      <c r="C44" s="13" t="s">
        <v>134</v>
      </c>
      <c r="D44" s="15" t="s">
        <v>135</v>
      </c>
      <c r="E44" s="15" t="s">
        <v>17</v>
      </c>
      <c r="F44" s="16">
        <v>73.5</v>
      </c>
      <c r="G44" s="6">
        <f t="shared" si="4"/>
        <v>36.75</v>
      </c>
      <c r="H44" s="6">
        <v>82.06</v>
      </c>
      <c r="I44" s="7">
        <v>0.96799999999999997</v>
      </c>
      <c r="J44" s="6">
        <f t="shared" si="5"/>
        <v>79.430000000000007</v>
      </c>
      <c r="K44" s="8">
        <f t="shared" si="6"/>
        <v>39.72</v>
      </c>
      <c r="L44" s="8">
        <f t="shared" si="7"/>
        <v>76.47</v>
      </c>
      <c r="M44" s="9">
        <v>41</v>
      </c>
      <c r="XEU44" s="28"/>
      <c r="XEV44" s="28"/>
      <c r="XEW44" s="28"/>
    </row>
    <row r="45" spans="1:13 16375:16377" s="10" customFormat="1" ht="15" customHeight="1">
      <c r="A45" s="11">
        <v>42</v>
      </c>
      <c r="B45" s="12" t="s">
        <v>136</v>
      </c>
      <c r="C45" s="13" t="s">
        <v>137</v>
      </c>
      <c r="D45" s="15" t="s">
        <v>138</v>
      </c>
      <c r="E45" s="15" t="s">
        <v>17</v>
      </c>
      <c r="F45" s="16">
        <v>72</v>
      </c>
      <c r="G45" s="6">
        <f t="shared" si="4"/>
        <v>36</v>
      </c>
      <c r="H45" s="6">
        <v>80.38</v>
      </c>
      <c r="I45" s="7">
        <v>1.006</v>
      </c>
      <c r="J45" s="6">
        <f t="shared" si="5"/>
        <v>80.86</v>
      </c>
      <c r="K45" s="8">
        <f t="shared" si="6"/>
        <v>40.43</v>
      </c>
      <c r="L45" s="8">
        <f t="shared" si="7"/>
        <v>76.430000000000007</v>
      </c>
      <c r="M45" s="9">
        <v>42</v>
      </c>
      <c r="XEU45" s="28"/>
      <c r="XEV45" s="28"/>
      <c r="XEW45" s="28"/>
    </row>
    <row r="46" spans="1:13 16375:16377" s="10" customFormat="1" ht="15" customHeight="1">
      <c r="A46" s="11">
        <v>43</v>
      </c>
      <c r="B46" s="12" t="s">
        <v>139</v>
      </c>
      <c r="C46" s="13" t="s">
        <v>140</v>
      </c>
      <c r="D46" s="15" t="s">
        <v>141</v>
      </c>
      <c r="E46" s="15" t="s">
        <v>17</v>
      </c>
      <c r="F46" s="16">
        <v>72.75</v>
      </c>
      <c r="G46" s="6">
        <f t="shared" si="4"/>
        <v>36.380000000000003</v>
      </c>
      <c r="H46" s="6">
        <v>76.180000000000007</v>
      </c>
      <c r="I46" s="7">
        <v>1.028</v>
      </c>
      <c r="J46" s="6">
        <f t="shared" si="5"/>
        <v>78.31</v>
      </c>
      <c r="K46" s="8">
        <f t="shared" si="6"/>
        <v>39.159999999999997</v>
      </c>
      <c r="L46" s="8">
        <f t="shared" si="7"/>
        <v>75.540000000000006</v>
      </c>
      <c r="M46" s="9">
        <v>43</v>
      </c>
      <c r="XEU46" s="28"/>
      <c r="XEV46" s="28"/>
      <c r="XEW46" s="28"/>
    </row>
    <row r="47" spans="1:13 16375:16377" s="10" customFormat="1" ht="15" customHeight="1">
      <c r="A47" s="11">
        <v>44</v>
      </c>
      <c r="B47" s="12" t="s">
        <v>142</v>
      </c>
      <c r="C47" s="13" t="s">
        <v>143</v>
      </c>
      <c r="D47" s="15" t="s">
        <v>144</v>
      </c>
      <c r="E47" s="15" t="s">
        <v>17</v>
      </c>
      <c r="F47" s="16">
        <v>72</v>
      </c>
      <c r="G47" s="6">
        <f t="shared" si="4"/>
        <v>36</v>
      </c>
      <c r="H47" s="6">
        <v>77.62</v>
      </c>
      <c r="I47" s="7">
        <v>1.006</v>
      </c>
      <c r="J47" s="6">
        <f t="shared" si="5"/>
        <v>78.09</v>
      </c>
      <c r="K47" s="8">
        <f t="shared" si="6"/>
        <v>39.049999999999997</v>
      </c>
      <c r="L47" s="8">
        <f t="shared" si="7"/>
        <v>75.05</v>
      </c>
      <c r="M47" s="9">
        <v>44</v>
      </c>
      <c r="XEU47" s="28"/>
      <c r="XEV47" s="28"/>
      <c r="XEW47" s="28"/>
    </row>
    <row r="48" spans="1:13 16375:16377" s="10" customFormat="1" ht="15" customHeight="1">
      <c r="A48" s="11">
        <v>45</v>
      </c>
      <c r="B48" s="12" t="s">
        <v>145</v>
      </c>
      <c r="C48" s="13" t="s">
        <v>146</v>
      </c>
      <c r="D48" s="15" t="s">
        <v>147</v>
      </c>
      <c r="E48" s="15" t="s">
        <v>17</v>
      </c>
      <c r="F48" s="16">
        <v>70.5</v>
      </c>
      <c r="G48" s="6">
        <f t="shared" si="4"/>
        <v>35.25</v>
      </c>
      <c r="H48" s="6">
        <v>78.680000000000007</v>
      </c>
      <c r="I48" s="7">
        <v>1.006</v>
      </c>
      <c r="J48" s="6">
        <f t="shared" si="5"/>
        <v>79.150000000000006</v>
      </c>
      <c r="K48" s="8">
        <f t="shared" si="6"/>
        <v>39.58</v>
      </c>
      <c r="L48" s="8">
        <f t="shared" si="7"/>
        <v>74.83</v>
      </c>
      <c r="M48" s="9">
        <v>45</v>
      </c>
      <c r="XEU48" s="28"/>
      <c r="XEV48" s="28"/>
      <c r="XEW48" s="28"/>
    </row>
    <row r="49" spans="1:13 16375:16377" s="10" customFormat="1" ht="15" customHeight="1">
      <c r="A49" s="11">
        <v>46</v>
      </c>
      <c r="B49" s="12" t="s">
        <v>148</v>
      </c>
      <c r="C49" s="13" t="s">
        <v>149</v>
      </c>
      <c r="D49" s="15" t="s">
        <v>150</v>
      </c>
      <c r="E49" s="15" t="s">
        <v>17</v>
      </c>
      <c r="F49" s="16">
        <v>71.25</v>
      </c>
      <c r="G49" s="6">
        <f t="shared" si="4"/>
        <v>35.630000000000003</v>
      </c>
      <c r="H49" s="6">
        <v>80.7</v>
      </c>
      <c r="I49" s="7">
        <v>0.96799999999999997</v>
      </c>
      <c r="J49" s="6">
        <f t="shared" si="5"/>
        <v>78.12</v>
      </c>
      <c r="K49" s="8">
        <f t="shared" si="6"/>
        <v>39.06</v>
      </c>
      <c r="L49" s="8">
        <f t="shared" si="7"/>
        <v>74.69</v>
      </c>
      <c r="M49" s="9">
        <v>46</v>
      </c>
      <c r="XEU49" s="28"/>
      <c r="XEV49" s="28"/>
      <c r="XEW49" s="28"/>
    </row>
    <row r="50" spans="1:13 16375:16377" s="10" customFormat="1" ht="15" customHeight="1">
      <c r="A50" s="11">
        <v>47</v>
      </c>
      <c r="B50" s="12" t="s">
        <v>151</v>
      </c>
      <c r="C50" s="13" t="s">
        <v>152</v>
      </c>
      <c r="D50" s="15" t="s">
        <v>153</v>
      </c>
      <c r="E50" s="15" t="s">
        <v>17</v>
      </c>
      <c r="F50" s="16">
        <v>74.75</v>
      </c>
      <c r="G50" s="6">
        <f t="shared" si="4"/>
        <v>37.380000000000003</v>
      </c>
      <c r="H50" s="6">
        <v>70.760000000000005</v>
      </c>
      <c r="I50" s="7">
        <v>1.028</v>
      </c>
      <c r="J50" s="6">
        <f t="shared" si="5"/>
        <v>72.739999999999995</v>
      </c>
      <c r="K50" s="8">
        <f t="shared" si="6"/>
        <v>36.369999999999997</v>
      </c>
      <c r="L50" s="8">
        <f t="shared" si="7"/>
        <v>73.75</v>
      </c>
      <c r="M50" s="9">
        <v>47</v>
      </c>
      <c r="XEU50" s="28"/>
      <c r="XEV50" s="28"/>
      <c r="XEW50" s="28"/>
    </row>
    <row r="51" spans="1:13 16375:16377" s="10" customFormat="1" ht="15" customHeight="1">
      <c r="A51" s="11">
        <v>48</v>
      </c>
      <c r="B51" s="12" t="s">
        <v>154</v>
      </c>
      <c r="C51" s="13" t="s">
        <v>155</v>
      </c>
      <c r="D51" s="15" t="s">
        <v>156</v>
      </c>
      <c r="E51" s="15" t="s">
        <v>17</v>
      </c>
      <c r="F51" s="16">
        <v>74.5</v>
      </c>
      <c r="G51" s="6">
        <f t="shared" si="4"/>
        <v>37.25</v>
      </c>
      <c r="H51" s="6">
        <v>71.56</v>
      </c>
      <c r="I51" s="7">
        <v>1.006</v>
      </c>
      <c r="J51" s="6">
        <f t="shared" si="5"/>
        <v>71.989999999999995</v>
      </c>
      <c r="K51" s="8">
        <f t="shared" si="6"/>
        <v>36</v>
      </c>
      <c r="L51" s="8">
        <f t="shared" si="7"/>
        <v>73.25</v>
      </c>
      <c r="M51" s="9">
        <v>48</v>
      </c>
      <c r="XEU51" s="28"/>
      <c r="XEV51" s="28"/>
      <c r="XEW51" s="28"/>
    </row>
    <row r="52" spans="1:13 16375:16377" s="10" customFormat="1" ht="15" customHeight="1">
      <c r="A52" s="11">
        <v>49</v>
      </c>
      <c r="B52" s="12" t="s">
        <v>157</v>
      </c>
      <c r="C52" s="13" t="s">
        <v>158</v>
      </c>
      <c r="D52" s="15" t="s">
        <v>159</v>
      </c>
      <c r="E52" s="15" t="s">
        <v>17</v>
      </c>
      <c r="F52" s="16">
        <v>70.5</v>
      </c>
      <c r="G52" s="6">
        <f t="shared" si="4"/>
        <v>35.25</v>
      </c>
      <c r="H52" s="6">
        <v>75.42</v>
      </c>
      <c r="I52" s="7">
        <v>1.006</v>
      </c>
      <c r="J52" s="6">
        <f t="shared" si="5"/>
        <v>75.87</v>
      </c>
      <c r="K52" s="8">
        <f t="shared" si="6"/>
        <v>37.94</v>
      </c>
      <c r="L52" s="8">
        <f t="shared" si="7"/>
        <v>73.19</v>
      </c>
      <c r="M52" s="9">
        <v>49</v>
      </c>
      <c r="XEU52" s="28"/>
      <c r="XEV52" s="28"/>
      <c r="XEW52" s="28"/>
    </row>
    <row r="53" spans="1:13 16375:16377" s="10" customFormat="1" ht="15" customHeight="1">
      <c r="A53" s="11">
        <v>50</v>
      </c>
      <c r="B53" s="12" t="s">
        <v>160</v>
      </c>
      <c r="C53" s="13" t="s">
        <v>161</v>
      </c>
      <c r="D53" s="15" t="s">
        <v>162</v>
      </c>
      <c r="E53" s="15" t="s">
        <v>17</v>
      </c>
      <c r="F53" s="16">
        <v>72.5</v>
      </c>
      <c r="G53" s="6">
        <f t="shared" si="4"/>
        <v>36.25</v>
      </c>
      <c r="H53" s="6">
        <v>75.819999999999993</v>
      </c>
      <c r="I53" s="7">
        <v>0.96799999999999997</v>
      </c>
      <c r="J53" s="6">
        <f t="shared" si="5"/>
        <v>73.39</v>
      </c>
      <c r="K53" s="8">
        <f t="shared" si="6"/>
        <v>36.700000000000003</v>
      </c>
      <c r="L53" s="8">
        <f t="shared" si="7"/>
        <v>72.95</v>
      </c>
      <c r="M53" s="9">
        <v>50</v>
      </c>
      <c r="XEU53" s="28"/>
      <c r="XEV53" s="28"/>
      <c r="XEW53" s="28"/>
    </row>
    <row r="54" spans="1:13 16375:16377" s="10" customFormat="1" ht="15" customHeight="1">
      <c r="A54" s="11">
        <v>51</v>
      </c>
      <c r="B54" s="12" t="s">
        <v>163</v>
      </c>
      <c r="C54" s="13" t="s">
        <v>164</v>
      </c>
      <c r="D54" s="15" t="s">
        <v>165</v>
      </c>
      <c r="E54" s="15" t="s">
        <v>17</v>
      </c>
      <c r="F54" s="16">
        <v>73</v>
      </c>
      <c r="G54" s="6">
        <f t="shared" si="4"/>
        <v>36.5</v>
      </c>
      <c r="H54" s="6">
        <v>70.58</v>
      </c>
      <c r="I54" s="7">
        <v>1.028</v>
      </c>
      <c r="J54" s="6">
        <f t="shared" si="5"/>
        <v>72.56</v>
      </c>
      <c r="K54" s="8">
        <f t="shared" si="6"/>
        <v>36.28</v>
      </c>
      <c r="L54" s="8">
        <f t="shared" si="7"/>
        <v>72.78</v>
      </c>
      <c r="M54" s="9">
        <v>51</v>
      </c>
      <c r="XEU54" s="28"/>
      <c r="XEV54" s="28"/>
      <c r="XEW54" s="28"/>
    </row>
    <row r="55" spans="1:13 16375:16377" s="10" customFormat="1" ht="15" customHeight="1">
      <c r="A55" s="11">
        <v>52</v>
      </c>
      <c r="B55" s="12" t="s">
        <v>166</v>
      </c>
      <c r="C55" s="13" t="s">
        <v>167</v>
      </c>
      <c r="D55" s="15" t="s">
        <v>168</v>
      </c>
      <c r="E55" s="15" t="s">
        <v>17</v>
      </c>
      <c r="F55" s="16">
        <v>72.25</v>
      </c>
      <c r="G55" s="6">
        <f t="shared" si="4"/>
        <v>36.130000000000003</v>
      </c>
      <c r="H55" s="6">
        <v>74.56</v>
      </c>
      <c r="I55" s="7">
        <v>0.96799999999999997</v>
      </c>
      <c r="J55" s="6">
        <f t="shared" si="5"/>
        <v>72.17</v>
      </c>
      <c r="K55" s="8">
        <f t="shared" si="6"/>
        <v>36.090000000000003</v>
      </c>
      <c r="L55" s="8">
        <f t="shared" si="7"/>
        <v>72.22</v>
      </c>
      <c r="M55" s="9">
        <v>52</v>
      </c>
      <c r="XEU55" s="28"/>
      <c r="XEV55" s="28"/>
      <c r="XEW55" s="28"/>
    </row>
    <row r="56" spans="1:13 16375:16377" s="10" customFormat="1" ht="15" customHeight="1">
      <c r="A56" s="11">
        <v>53</v>
      </c>
      <c r="B56" s="12" t="s">
        <v>169</v>
      </c>
      <c r="C56" s="13" t="s">
        <v>170</v>
      </c>
      <c r="D56" s="15" t="s">
        <v>171</v>
      </c>
      <c r="E56" s="15" t="s">
        <v>17</v>
      </c>
      <c r="F56" s="16">
        <v>70.5</v>
      </c>
      <c r="G56" s="6">
        <f t="shared" si="4"/>
        <v>35.25</v>
      </c>
      <c r="H56" s="6">
        <v>75.78</v>
      </c>
      <c r="I56" s="7">
        <v>0.96799999999999997</v>
      </c>
      <c r="J56" s="6">
        <f t="shared" si="5"/>
        <v>73.36</v>
      </c>
      <c r="K56" s="8">
        <f t="shared" si="6"/>
        <v>36.68</v>
      </c>
      <c r="L56" s="8">
        <f t="shared" si="7"/>
        <v>71.930000000000007</v>
      </c>
      <c r="M56" s="9">
        <v>53</v>
      </c>
      <c r="XEU56" s="28"/>
      <c r="XEV56" s="28"/>
      <c r="XEW56" s="28"/>
    </row>
    <row r="57" spans="1:13 16375:16377" s="10" customFormat="1" ht="15" customHeight="1">
      <c r="A57" s="11">
        <v>54</v>
      </c>
      <c r="B57" s="12" t="s">
        <v>172</v>
      </c>
      <c r="C57" s="13" t="s">
        <v>173</v>
      </c>
      <c r="D57" s="15" t="s">
        <v>174</v>
      </c>
      <c r="E57" s="15" t="s">
        <v>17</v>
      </c>
      <c r="F57" s="16">
        <v>73</v>
      </c>
      <c r="G57" s="6">
        <f t="shared" si="4"/>
        <v>36.5</v>
      </c>
      <c r="H57" s="6">
        <v>73.02</v>
      </c>
      <c r="I57" s="7">
        <v>0.96799999999999997</v>
      </c>
      <c r="J57" s="6">
        <f t="shared" si="5"/>
        <v>70.680000000000007</v>
      </c>
      <c r="K57" s="8">
        <f t="shared" si="6"/>
        <v>35.340000000000003</v>
      </c>
      <c r="L57" s="8">
        <f t="shared" si="7"/>
        <v>71.84</v>
      </c>
      <c r="M57" s="9">
        <v>54</v>
      </c>
      <c r="XEU57" s="28"/>
      <c r="XEV57" s="28"/>
      <c r="XEW57" s="28"/>
    </row>
    <row r="58" spans="1:13 16375:16377" s="10" customFormat="1" ht="15" customHeight="1">
      <c r="A58" s="11">
        <v>55</v>
      </c>
      <c r="B58" s="12" t="s">
        <v>175</v>
      </c>
      <c r="C58" s="13" t="s">
        <v>176</v>
      </c>
      <c r="D58" s="15" t="s">
        <v>177</v>
      </c>
      <c r="E58" s="15" t="s">
        <v>17</v>
      </c>
      <c r="F58" s="16">
        <v>75.75</v>
      </c>
      <c r="G58" s="6">
        <f t="shared" si="4"/>
        <v>37.880000000000003</v>
      </c>
      <c r="H58" s="6">
        <v>65.02</v>
      </c>
      <c r="I58" s="7">
        <v>1.006</v>
      </c>
      <c r="J58" s="6">
        <f t="shared" si="5"/>
        <v>65.41</v>
      </c>
      <c r="K58" s="8">
        <f t="shared" si="6"/>
        <v>32.71</v>
      </c>
      <c r="L58" s="8">
        <f t="shared" si="7"/>
        <v>70.59</v>
      </c>
      <c r="M58" s="9">
        <v>55</v>
      </c>
      <c r="XEU58" s="28"/>
      <c r="XEV58" s="28"/>
      <c r="XEW58" s="28"/>
    </row>
    <row r="59" spans="1:13 16375:16377" s="10" customFormat="1" ht="15" customHeight="1">
      <c r="A59" s="11">
        <v>56</v>
      </c>
      <c r="B59" s="12" t="s">
        <v>178</v>
      </c>
      <c r="C59" s="12" t="s">
        <v>179</v>
      </c>
      <c r="D59" s="15" t="s">
        <v>180</v>
      </c>
      <c r="E59" s="12" t="s">
        <v>17</v>
      </c>
      <c r="F59" s="29">
        <v>71.5</v>
      </c>
      <c r="G59" s="6">
        <f t="shared" si="4"/>
        <v>35.75</v>
      </c>
      <c r="H59" s="6">
        <v>68.12</v>
      </c>
      <c r="I59" s="7">
        <v>0.96799999999999997</v>
      </c>
      <c r="J59" s="6">
        <f t="shared" si="5"/>
        <v>65.94</v>
      </c>
      <c r="K59" s="8">
        <f t="shared" si="6"/>
        <v>32.97</v>
      </c>
      <c r="L59" s="8">
        <f t="shared" si="7"/>
        <v>68.72</v>
      </c>
      <c r="M59" s="9">
        <v>56</v>
      </c>
      <c r="XEU59" s="28"/>
      <c r="XEV59" s="28"/>
      <c r="XEW59" s="28"/>
    </row>
    <row r="60" spans="1:13 16375:16377" s="10" customFormat="1" ht="15" customHeight="1">
      <c r="A60" s="11">
        <v>57</v>
      </c>
      <c r="B60" s="12" t="s">
        <v>181</v>
      </c>
      <c r="C60" s="13" t="s">
        <v>182</v>
      </c>
      <c r="D60" s="15" t="s">
        <v>183</v>
      </c>
      <c r="E60" s="15" t="s">
        <v>17</v>
      </c>
      <c r="F60" s="16">
        <v>72</v>
      </c>
      <c r="G60" s="6">
        <f t="shared" si="4"/>
        <v>36</v>
      </c>
      <c r="H60" s="6">
        <v>63.36</v>
      </c>
      <c r="I60" s="7">
        <v>1.028</v>
      </c>
      <c r="J60" s="6">
        <f t="shared" si="5"/>
        <v>65.13</v>
      </c>
      <c r="K60" s="8">
        <f t="shared" si="6"/>
        <v>32.57</v>
      </c>
      <c r="L60" s="8">
        <f t="shared" si="7"/>
        <v>68.569999999999993</v>
      </c>
      <c r="M60" s="9">
        <v>57</v>
      </c>
      <c r="XEU60" s="28"/>
      <c r="XEV60" s="28"/>
      <c r="XEW60" s="28"/>
    </row>
    <row r="61" spans="1:13 16375:16377" s="10" customFormat="1" ht="15" customHeight="1">
      <c r="A61" s="11">
        <v>58</v>
      </c>
      <c r="B61" s="12" t="s">
        <v>184</v>
      </c>
      <c r="C61" s="13" t="s">
        <v>185</v>
      </c>
      <c r="D61" s="15" t="s">
        <v>186</v>
      </c>
      <c r="E61" s="15" t="s">
        <v>17</v>
      </c>
      <c r="F61" s="16">
        <v>72.25</v>
      </c>
      <c r="G61" s="6">
        <f t="shared" si="4"/>
        <v>36.130000000000003</v>
      </c>
      <c r="H61" s="6">
        <v>61.66</v>
      </c>
      <c r="I61" s="7">
        <v>1.028</v>
      </c>
      <c r="J61" s="6">
        <f t="shared" si="5"/>
        <v>63.39</v>
      </c>
      <c r="K61" s="8">
        <f t="shared" si="6"/>
        <v>31.7</v>
      </c>
      <c r="L61" s="8">
        <f t="shared" si="7"/>
        <v>67.83</v>
      </c>
      <c r="M61" s="9">
        <v>58</v>
      </c>
      <c r="XEU61" s="28"/>
      <c r="XEV61" s="28"/>
      <c r="XEW61" s="28"/>
    </row>
    <row r="62" spans="1:13 16375:16377" s="10" customFormat="1" ht="15" customHeight="1">
      <c r="A62" s="11">
        <v>59</v>
      </c>
      <c r="B62" s="12" t="s">
        <v>187</v>
      </c>
      <c r="C62" s="13" t="s">
        <v>188</v>
      </c>
      <c r="D62" s="15" t="s">
        <v>189</v>
      </c>
      <c r="E62" s="15" t="s">
        <v>17</v>
      </c>
      <c r="F62" s="16">
        <v>76</v>
      </c>
      <c r="G62" s="6">
        <f t="shared" si="4"/>
        <v>38</v>
      </c>
      <c r="H62" s="6">
        <v>0</v>
      </c>
      <c r="I62" s="7"/>
      <c r="J62" s="6">
        <f t="shared" si="5"/>
        <v>0</v>
      </c>
      <c r="K62" s="8">
        <f t="shared" si="6"/>
        <v>0</v>
      </c>
      <c r="L62" s="8">
        <f t="shared" si="7"/>
        <v>38</v>
      </c>
      <c r="M62" s="9">
        <v>59</v>
      </c>
      <c r="XEU62" s="28"/>
      <c r="XEV62" s="28"/>
      <c r="XEW62" s="28"/>
    </row>
    <row r="63" spans="1:13 16375:16377" s="10" customFormat="1" ht="15" customHeight="1">
      <c r="A63" s="11">
        <v>60</v>
      </c>
      <c r="B63" s="12" t="s">
        <v>190</v>
      </c>
      <c r="C63" s="13" t="s">
        <v>191</v>
      </c>
      <c r="D63" s="15" t="s">
        <v>192</v>
      </c>
      <c r="E63" s="15" t="s">
        <v>17</v>
      </c>
      <c r="F63" s="16">
        <v>73.25</v>
      </c>
      <c r="G63" s="6">
        <f t="shared" si="4"/>
        <v>36.630000000000003</v>
      </c>
      <c r="H63" s="6">
        <v>0</v>
      </c>
      <c r="I63" s="7"/>
      <c r="J63" s="6">
        <f t="shared" si="5"/>
        <v>0</v>
      </c>
      <c r="K63" s="8">
        <f t="shared" si="6"/>
        <v>0</v>
      </c>
      <c r="L63" s="8">
        <f t="shared" si="7"/>
        <v>36.630000000000003</v>
      </c>
      <c r="M63" s="9">
        <v>60</v>
      </c>
      <c r="XEU63" s="28"/>
      <c r="XEV63" s="28"/>
      <c r="XEW63" s="28"/>
    </row>
    <row r="64" spans="1:13 16375:16377" s="10" customFormat="1" ht="15" customHeight="1">
      <c r="A64" s="11">
        <v>61</v>
      </c>
      <c r="B64" s="12" t="s">
        <v>193</v>
      </c>
      <c r="C64" s="13" t="s">
        <v>194</v>
      </c>
      <c r="D64" s="15" t="s">
        <v>195</v>
      </c>
      <c r="E64" s="15" t="s">
        <v>17</v>
      </c>
      <c r="F64" s="16">
        <v>73.25</v>
      </c>
      <c r="G64" s="6">
        <f t="shared" si="4"/>
        <v>36.630000000000003</v>
      </c>
      <c r="H64" s="6">
        <v>0</v>
      </c>
      <c r="I64" s="7"/>
      <c r="J64" s="6">
        <f t="shared" si="5"/>
        <v>0</v>
      </c>
      <c r="K64" s="8">
        <f t="shared" si="6"/>
        <v>0</v>
      </c>
      <c r="L64" s="8">
        <f t="shared" si="7"/>
        <v>36.630000000000003</v>
      </c>
      <c r="M64" s="9">
        <v>61</v>
      </c>
      <c r="XEU64" s="28"/>
      <c r="XEV64" s="28"/>
      <c r="XEW64" s="28"/>
    </row>
    <row r="65" spans="1:13" s="27" customFormat="1" ht="15" customHeight="1">
      <c r="A65" s="11">
        <v>62</v>
      </c>
      <c r="B65" s="12" t="s">
        <v>196</v>
      </c>
      <c r="C65" s="13" t="s">
        <v>197</v>
      </c>
      <c r="D65" s="14" t="s">
        <v>198</v>
      </c>
      <c r="E65" s="15" t="s">
        <v>199</v>
      </c>
      <c r="F65" s="16">
        <v>77.5</v>
      </c>
      <c r="G65" s="6">
        <v>38.75</v>
      </c>
      <c r="H65" s="6">
        <v>92.72</v>
      </c>
      <c r="I65" s="17">
        <v>0.97499999999999998</v>
      </c>
      <c r="J65" s="18">
        <v>90.4</v>
      </c>
      <c r="K65" s="19">
        <v>45.2</v>
      </c>
      <c r="L65" s="19">
        <v>83.95</v>
      </c>
      <c r="M65" s="17">
        <v>1</v>
      </c>
    </row>
    <row r="66" spans="1:13" s="27" customFormat="1" ht="15" customHeight="1">
      <c r="A66" s="11">
        <v>63</v>
      </c>
      <c r="B66" s="12" t="s">
        <v>200</v>
      </c>
      <c r="C66" s="13" t="s">
        <v>201</v>
      </c>
      <c r="D66" s="14" t="s">
        <v>202</v>
      </c>
      <c r="E66" s="15" t="s">
        <v>199</v>
      </c>
      <c r="F66" s="16">
        <v>72.25</v>
      </c>
      <c r="G66" s="6">
        <v>36.130000000000003</v>
      </c>
      <c r="H66" s="6">
        <v>92.74</v>
      </c>
      <c r="I66" s="17">
        <v>1.026</v>
      </c>
      <c r="J66" s="18">
        <v>95.15</v>
      </c>
      <c r="K66" s="19">
        <v>47.58</v>
      </c>
      <c r="L66" s="19">
        <v>83.71</v>
      </c>
      <c r="M66" s="17">
        <v>2</v>
      </c>
    </row>
    <row r="67" spans="1:13" s="27" customFormat="1" ht="15" customHeight="1">
      <c r="A67" s="11">
        <v>64</v>
      </c>
      <c r="B67" s="12" t="s">
        <v>203</v>
      </c>
      <c r="C67" s="13" t="s">
        <v>204</v>
      </c>
      <c r="D67" s="14" t="s">
        <v>205</v>
      </c>
      <c r="E67" s="15" t="s">
        <v>199</v>
      </c>
      <c r="F67" s="16">
        <v>73.75</v>
      </c>
      <c r="G67" s="6">
        <v>36.880000000000003</v>
      </c>
      <c r="H67" s="6">
        <v>94.52</v>
      </c>
      <c r="I67" s="17">
        <v>0.97499999999999998</v>
      </c>
      <c r="J67" s="18">
        <v>92.16</v>
      </c>
      <c r="K67" s="19">
        <v>46.08</v>
      </c>
      <c r="L67" s="19">
        <v>82.960000000000008</v>
      </c>
      <c r="M67" s="17">
        <v>3</v>
      </c>
    </row>
    <row r="68" spans="1:13" s="27" customFormat="1" ht="15" customHeight="1">
      <c r="A68" s="11">
        <v>65</v>
      </c>
      <c r="B68" s="12" t="s">
        <v>206</v>
      </c>
      <c r="C68" s="13" t="s">
        <v>207</v>
      </c>
      <c r="D68" s="14" t="s">
        <v>208</v>
      </c>
      <c r="E68" s="15" t="s">
        <v>199</v>
      </c>
      <c r="F68" s="16">
        <v>76.25</v>
      </c>
      <c r="G68" s="6">
        <v>38.130000000000003</v>
      </c>
      <c r="H68" s="6">
        <v>86.52</v>
      </c>
      <c r="I68" s="17">
        <v>1.026</v>
      </c>
      <c r="J68" s="18">
        <v>88.77</v>
      </c>
      <c r="K68" s="19">
        <v>44.39</v>
      </c>
      <c r="L68" s="19">
        <v>82.52</v>
      </c>
      <c r="M68" s="17">
        <v>4</v>
      </c>
    </row>
    <row r="69" spans="1:13" s="27" customFormat="1" ht="15" customHeight="1">
      <c r="A69" s="11">
        <v>66</v>
      </c>
      <c r="B69" s="12" t="s">
        <v>209</v>
      </c>
      <c r="C69" s="13" t="s">
        <v>210</v>
      </c>
      <c r="D69" s="14" t="s">
        <v>211</v>
      </c>
      <c r="E69" s="15" t="s">
        <v>199</v>
      </c>
      <c r="F69" s="16">
        <v>73.5</v>
      </c>
      <c r="G69" s="6">
        <v>36.75</v>
      </c>
      <c r="H69" s="6">
        <v>91.76</v>
      </c>
      <c r="I69" s="17">
        <v>0.97499999999999998</v>
      </c>
      <c r="J69" s="18">
        <v>89.47</v>
      </c>
      <c r="K69" s="19">
        <v>44.74</v>
      </c>
      <c r="L69" s="19">
        <v>81.489999999999995</v>
      </c>
      <c r="M69" s="17">
        <v>5</v>
      </c>
    </row>
    <row r="70" spans="1:13" s="27" customFormat="1" ht="15" customHeight="1">
      <c r="A70" s="11">
        <v>67</v>
      </c>
      <c r="B70" s="12" t="s">
        <v>212</v>
      </c>
      <c r="C70" s="13" t="s">
        <v>213</v>
      </c>
      <c r="D70" s="14" t="s">
        <v>214</v>
      </c>
      <c r="E70" s="15" t="s">
        <v>199</v>
      </c>
      <c r="F70" s="16">
        <v>72</v>
      </c>
      <c r="G70" s="6">
        <v>36</v>
      </c>
      <c r="H70" s="6">
        <v>88.42</v>
      </c>
      <c r="I70" s="17">
        <v>1.026</v>
      </c>
      <c r="J70" s="18">
        <v>90.72</v>
      </c>
      <c r="K70" s="19">
        <v>45.36</v>
      </c>
      <c r="L70" s="19">
        <v>81.36</v>
      </c>
      <c r="M70" s="17">
        <v>6</v>
      </c>
    </row>
    <row r="71" spans="1:13" s="27" customFormat="1" ht="15" customHeight="1">
      <c r="A71" s="11">
        <v>68</v>
      </c>
      <c r="B71" s="12" t="s">
        <v>215</v>
      </c>
      <c r="C71" s="13" t="s">
        <v>216</v>
      </c>
      <c r="D71" s="14" t="s">
        <v>217</v>
      </c>
      <c r="E71" s="15" t="s">
        <v>199</v>
      </c>
      <c r="F71" s="16">
        <v>67.75</v>
      </c>
      <c r="G71" s="6">
        <v>33.880000000000003</v>
      </c>
      <c r="H71" s="6">
        <v>92.04</v>
      </c>
      <c r="I71" s="17">
        <v>1.026</v>
      </c>
      <c r="J71" s="18">
        <v>94.43</v>
      </c>
      <c r="K71" s="19">
        <v>47.22</v>
      </c>
      <c r="L71" s="19">
        <v>81.099999999999994</v>
      </c>
      <c r="M71" s="17">
        <v>7</v>
      </c>
    </row>
    <row r="72" spans="1:13" s="27" customFormat="1" ht="15" customHeight="1">
      <c r="A72" s="11">
        <v>69</v>
      </c>
      <c r="B72" s="12" t="s">
        <v>218</v>
      </c>
      <c r="C72" s="13" t="s">
        <v>219</v>
      </c>
      <c r="D72" s="14" t="s">
        <v>220</v>
      </c>
      <c r="E72" s="15" t="s">
        <v>199</v>
      </c>
      <c r="F72" s="16">
        <v>75.25</v>
      </c>
      <c r="G72" s="6">
        <v>37.630000000000003</v>
      </c>
      <c r="H72" s="6">
        <v>82.8</v>
      </c>
      <c r="I72" s="17">
        <v>1.026</v>
      </c>
      <c r="J72" s="18">
        <v>84.95</v>
      </c>
      <c r="K72" s="19">
        <v>42.48</v>
      </c>
      <c r="L72" s="19">
        <v>80.11</v>
      </c>
      <c r="M72" s="17">
        <v>8</v>
      </c>
    </row>
    <row r="73" spans="1:13" s="27" customFormat="1" ht="15" customHeight="1">
      <c r="A73" s="11">
        <v>70</v>
      </c>
      <c r="B73" s="12" t="s">
        <v>221</v>
      </c>
      <c r="C73" s="13" t="s">
        <v>222</v>
      </c>
      <c r="D73" s="14" t="s">
        <v>223</v>
      </c>
      <c r="E73" s="15" t="s">
        <v>199</v>
      </c>
      <c r="F73" s="16">
        <v>73</v>
      </c>
      <c r="G73" s="6">
        <v>36.5</v>
      </c>
      <c r="H73" s="6">
        <v>83.88</v>
      </c>
      <c r="I73" s="17">
        <v>1.026</v>
      </c>
      <c r="J73" s="18">
        <v>86.06</v>
      </c>
      <c r="K73" s="19">
        <v>43.03</v>
      </c>
      <c r="L73" s="19">
        <v>79.53</v>
      </c>
      <c r="M73" s="17">
        <v>9</v>
      </c>
    </row>
    <row r="74" spans="1:13" s="27" customFormat="1" ht="15" customHeight="1">
      <c r="A74" s="11">
        <v>71</v>
      </c>
      <c r="B74" s="12" t="s">
        <v>224</v>
      </c>
      <c r="C74" s="13" t="s">
        <v>225</v>
      </c>
      <c r="D74" s="14" t="s">
        <v>226</v>
      </c>
      <c r="E74" s="15" t="s">
        <v>199</v>
      </c>
      <c r="F74" s="16">
        <v>68.25</v>
      </c>
      <c r="G74" s="6">
        <v>34.130000000000003</v>
      </c>
      <c r="H74" s="6">
        <v>92</v>
      </c>
      <c r="I74" s="17">
        <v>0.97499999999999998</v>
      </c>
      <c r="J74" s="18">
        <v>89.7</v>
      </c>
      <c r="K74" s="19">
        <v>44.85</v>
      </c>
      <c r="L74" s="19">
        <v>78.98</v>
      </c>
      <c r="M74" s="17">
        <v>10</v>
      </c>
    </row>
    <row r="75" spans="1:13" s="27" customFormat="1" ht="15" customHeight="1">
      <c r="A75" s="11">
        <v>72</v>
      </c>
      <c r="B75" s="12" t="s">
        <v>227</v>
      </c>
      <c r="C75" s="13" t="s">
        <v>228</v>
      </c>
      <c r="D75" s="14" t="s">
        <v>229</v>
      </c>
      <c r="E75" s="15" t="s">
        <v>199</v>
      </c>
      <c r="F75" s="16">
        <v>65.5</v>
      </c>
      <c r="G75" s="6">
        <v>32.75</v>
      </c>
      <c r="H75" s="6">
        <v>94.06</v>
      </c>
      <c r="I75" s="17">
        <v>0.97499999999999998</v>
      </c>
      <c r="J75" s="18">
        <v>91.71</v>
      </c>
      <c r="K75" s="19">
        <v>45.86</v>
      </c>
      <c r="L75" s="19">
        <v>78.61</v>
      </c>
      <c r="M75" s="17">
        <v>11</v>
      </c>
    </row>
    <row r="76" spans="1:13" s="27" customFormat="1" ht="15" customHeight="1">
      <c r="A76" s="11">
        <v>73</v>
      </c>
      <c r="B76" s="12" t="s">
        <v>230</v>
      </c>
      <c r="C76" s="13" t="s">
        <v>231</v>
      </c>
      <c r="D76" s="14" t="s">
        <v>232</v>
      </c>
      <c r="E76" s="15" t="s">
        <v>199</v>
      </c>
      <c r="F76" s="16">
        <v>67.25</v>
      </c>
      <c r="G76" s="6">
        <v>33.630000000000003</v>
      </c>
      <c r="H76" s="6">
        <v>91.88</v>
      </c>
      <c r="I76" s="17">
        <v>0.97499999999999998</v>
      </c>
      <c r="J76" s="18">
        <v>89.58</v>
      </c>
      <c r="K76" s="19">
        <v>44.79</v>
      </c>
      <c r="L76" s="19">
        <v>78.42</v>
      </c>
      <c r="M76" s="17">
        <v>12</v>
      </c>
    </row>
    <row r="77" spans="1:13" s="27" customFormat="1" ht="15" customHeight="1">
      <c r="A77" s="11">
        <v>74</v>
      </c>
      <c r="B77" s="12" t="s">
        <v>233</v>
      </c>
      <c r="C77" s="13" t="s">
        <v>234</v>
      </c>
      <c r="D77" s="14" t="s">
        <v>235</v>
      </c>
      <c r="E77" s="15" t="s">
        <v>199</v>
      </c>
      <c r="F77" s="16">
        <v>63</v>
      </c>
      <c r="G77" s="6">
        <v>31.5</v>
      </c>
      <c r="H77" s="6">
        <v>95.56</v>
      </c>
      <c r="I77" s="17">
        <v>0.97499999999999998</v>
      </c>
      <c r="J77" s="18">
        <v>93.17</v>
      </c>
      <c r="K77" s="19">
        <v>46.59</v>
      </c>
      <c r="L77" s="19">
        <v>78.09</v>
      </c>
      <c r="M77" s="17">
        <v>13</v>
      </c>
    </row>
    <row r="78" spans="1:13" s="27" customFormat="1" ht="15" customHeight="1">
      <c r="A78" s="11">
        <v>75</v>
      </c>
      <c r="B78" s="12" t="s">
        <v>236</v>
      </c>
      <c r="C78" s="13" t="s">
        <v>237</v>
      </c>
      <c r="D78" s="14" t="s">
        <v>238</v>
      </c>
      <c r="E78" s="15" t="s">
        <v>199</v>
      </c>
      <c r="F78" s="16">
        <v>67.75</v>
      </c>
      <c r="G78" s="6">
        <v>33.880000000000003</v>
      </c>
      <c r="H78" s="6">
        <v>86.06</v>
      </c>
      <c r="I78" s="17">
        <v>1.026</v>
      </c>
      <c r="J78" s="18">
        <v>88.3</v>
      </c>
      <c r="K78" s="19">
        <v>44.15</v>
      </c>
      <c r="L78" s="19">
        <v>78.03</v>
      </c>
      <c r="M78" s="17">
        <v>14</v>
      </c>
    </row>
    <row r="79" spans="1:13" s="27" customFormat="1" ht="15" customHeight="1">
      <c r="A79" s="11">
        <v>76</v>
      </c>
      <c r="B79" s="12" t="s">
        <v>239</v>
      </c>
      <c r="C79" s="13" t="s">
        <v>240</v>
      </c>
      <c r="D79" s="14" t="s">
        <v>241</v>
      </c>
      <c r="E79" s="15" t="s">
        <v>199</v>
      </c>
      <c r="F79" s="16">
        <v>76.75</v>
      </c>
      <c r="G79" s="6">
        <v>38.380000000000003</v>
      </c>
      <c r="H79" s="6">
        <v>81.180000000000007</v>
      </c>
      <c r="I79" s="17">
        <v>0.97499999999999998</v>
      </c>
      <c r="J79" s="18">
        <v>79.150000000000006</v>
      </c>
      <c r="K79" s="19">
        <v>39.58</v>
      </c>
      <c r="L79" s="19">
        <v>77.959999999999994</v>
      </c>
      <c r="M79" s="17">
        <v>15</v>
      </c>
    </row>
    <row r="80" spans="1:13" s="27" customFormat="1" ht="15" customHeight="1">
      <c r="A80" s="11">
        <v>77</v>
      </c>
      <c r="B80" s="12" t="s">
        <v>242</v>
      </c>
      <c r="C80" s="13" t="s">
        <v>243</v>
      </c>
      <c r="D80" s="14" t="s">
        <v>244</v>
      </c>
      <c r="E80" s="15" t="s">
        <v>199</v>
      </c>
      <c r="F80" s="16">
        <v>68.5</v>
      </c>
      <c r="G80" s="6">
        <v>34.25</v>
      </c>
      <c r="H80" s="6">
        <v>84.74</v>
      </c>
      <c r="I80" s="17">
        <v>1.026</v>
      </c>
      <c r="J80" s="18">
        <v>86.94</v>
      </c>
      <c r="K80" s="19">
        <v>43.47</v>
      </c>
      <c r="L80" s="19">
        <v>77.72</v>
      </c>
      <c r="M80" s="17">
        <v>16</v>
      </c>
    </row>
    <row r="81" spans="1:13" s="27" customFormat="1" ht="15" customHeight="1">
      <c r="A81" s="11">
        <v>78</v>
      </c>
      <c r="B81" s="12" t="s">
        <v>245</v>
      </c>
      <c r="C81" s="13" t="s">
        <v>246</v>
      </c>
      <c r="D81" s="14" t="s">
        <v>247</v>
      </c>
      <c r="E81" s="15" t="s">
        <v>199</v>
      </c>
      <c r="F81" s="16">
        <v>72</v>
      </c>
      <c r="G81" s="6">
        <v>36</v>
      </c>
      <c r="H81" s="6">
        <v>85.32</v>
      </c>
      <c r="I81" s="17">
        <v>0.97499999999999998</v>
      </c>
      <c r="J81" s="18">
        <v>83.19</v>
      </c>
      <c r="K81" s="19">
        <v>41.6</v>
      </c>
      <c r="L81" s="19">
        <v>77.599999999999994</v>
      </c>
      <c r="M81" s="17">
        <v>17</v>
      </c>
    </row>
    <row r="82" spans="1:13" s="27" customFormat="1" ht="15" customHeight="1">
      <c r="A82" s="11">
        <v>79</v>
      </c>
      <c r="B82" s="12" t="s">
        <v>248</v>
      </c>
      <c r="C82" s="13" t="s">
        <v>249</v>
      </c>
      <c r="D82" s="14" t="s">
        <v>250</v>
      </c>
      <c r="E82" s="15" t="s">
        <v>199</v>
      </c>
      <c r="F82" s="16">
        <v>71.25</v>
      </c>
      <c r="G82" s="6">
        <v>35.630000000000003</v>
      </c>
      <c r="H82" s="6">
        <v>80.739999999999995</v>
      </c>
      <c r="I82" s="17">
        <v>1.026</v>
      </c>
      <c r="J82" s="18">
        <v>82.84</v>
      </c>
      <c r="K82" s="19">
        <v>41.42</v>
      </c>
      <c r="L82" s="19">
        <v>77.05</v>
      </c>
      <c r="M82" s="17">
        <v>18</v>
      </c>
    </row>
    <row r="83" spans="1:13" s="27" customFormat="1" ht="15" customHeight="1">
      <c r="A83" s="11">
        <v>80</v>
      </c>
      <c r="B83" s="12" t="s">
        <v>251</v>
      </c>
      <c r="C83" s="13" t="s">
        <v>252</v>
      </c>
      <c r="D83" s="14" t="s">
        <v>253</v>
      </c>
      <c r="E83" s="15" t="s">
        <v>199</v>
      </c>
      <c r="F83" s="16">
        <v>62.25</v>
      </c>
      <c r="G83" s="6">
        <v>31.13</v>
      </c>
      <c r="H83" s="6">
        <v>89</v>
      </c>
      <c r="I83" s="17">
        <v>1.026</v>
      </c>
      <c r="J83" s="18">
        <v>91.31</v>
      </c>
      <c r="K83" s="19">
        <v>45.66</v>
      </c>
      <c r="L83" s="19">
        <v>76.790000000000006</v>
      </c>
      <c r="M83" s="17">
        <v>19</v>
      </c>
    </row>
    <row r="84" spans="1:13" s="27" customFormat="1" ht="15" customHeight="1">
      <c r="A84" s="11">
        <v>81</v>
      </c>
      <c r="B84" s="12" t="s">
        <v>254</v>
      </c>
      <c r="C84" s="13" t="s">
        <v>255</v>
      </c>
      <c r="D84" s="14" t="s">
        <v>256</v>
      </c>
      <c r="E84" s="15" t="s">
        <v>199</v>
      </c>
      <c r="F84" s="16">
        <v>65</v>
      </c>
      <c r="G84" s="6">
        <v>32.5</v>
      </c>
      <c r="H84" s="6">
        <v>86.24</v>
      </c>
      <c r="I84" s="17">
        <v>1.026</v>
      </c>
      <c r="J84" s="18">
        <v>88.48</v>
      </c>
      <c r="K84" s="19">
        <v>44.24</v>
      </c>
      <c r="L84" s="19">
        <v>76.739999999999995</v>
      </c>
      <c r="M84" s="17">
        <v>20</v>
      </c>
    </row>
    <row r="85" spans="1:13" s="27" customFormat="1" ht="15" customHeight="1">
      <c r="A85" s="11">
        <v>82</v>
      </c>
      <c r="B85" s="12" t="s">
        <v>257</v>
      </c>
      <c r="C85" s="13" t="s">
        <v>258</v>
      </c>
      <c r="D85" s="14" t="s">
        <v>259</v>
      </c>
      <c r="E85" s="15" t="s">
        <v>199</v>
      </c>
      <c r="F85" s="16">
        <v>73.75</v>
      </c>
      <c r="G85" s="6">
        <v>36.880000000000003</v>
      </c>
      <c r="H85" s="6">
        <v>80.599999999999994</v>
      </c>
      <c r="I85" s="17">
        <v>0.97499999999999998</v>
      </c>
      <c r="J85" s="18">
        <v>78.59</v>
      </c>
      <c r="K85" s="19">
        <v>39.299999999999997</v>
      </c>
      <c r="L85" s="19">
        <v>76.180000000000007</v>
      </c>
      <c r="M85" s="17">
        <v>21</v>
      </c>
    </row>
    <row r="86" spans="1:13" s="27" customFormat="1" ht="15" customHeight="1">
      <c r="A86" s="11">
        <v>83</v>
      </c>
      <c r="B86" s="12" t="s">
        <v>260</v>
      </c>
      <c r="C86" s="13" t="s">
        <v>261</v>
      </c>
      <c r="D86" s="14" t="s">
        <v>262</v>
      </c>
      <c r="E86" s="15" t="s">
        <v>199</v>
      </c>
      <c r="F86" s="16">
        <v>65.75</v>
      </c>
      <c r="G86" s="6">
        <v>32.880000000000003</v>
      </c>
      <c r="H86" s="6">
        <v>83.58</v>
      </c>
      <c r="I86" s="17">
        <v>1.026</v>
      </c>
      <c r="J86" s="18">
        <v>85.75</v>
      </c>
      <c r="K86" s="19">
        <v>42.88</v>
      </c>
      <c r="L86" s="19">
        <v>75.760000000000005</v>
      </c>
      <c r="M86" s="17">
        <v>22</v>
      </c>
    </row>
    <row r="87" spans="1:13" s="27" customFormat="1" ht="15" customHeight="1">
      <c r="A87" s="11">
        <v>84</v>
      </c>
      <c r="B87" s="12" t="s">
        <v>263</v>
      </c>
      <c r="C87" s="13" t="s">
        <v>264</v>
      </c>
      <c r="D87" s="14" t="s">
        <v>265</v>
      </c>
      <c r="E87" s="15" t="s">
        <v>199</v>
      </c>
      <c r="F87" s="16">
        <v>63.25</v>
      </c>
      <c r="G87" s="6">
        <v>31.63</v>
      </c>
      <c r="H87" s="6">
        <v>89.36</v>
      </c>
      <c r="I87" s="17">
        <v>0.97499999999999998</v>
      </c>
      <c r="J87" s="18">
        <v>87.13</v>
      </c>
      <c r="K87" s="19">
        <v>43.57</v>
      </c>
      <c r="L87" s="19">
        <v>75.2</v>
      </c>
      <c r="M87" s="17">
        <v>23</v>
      </c>
    </row>
    <row r="88" spans="1:13" s="27" customFormat="1" ht="15" customHeight="1">
      <c r="A88" s="11">
        <v>85</v>
      </c>
      <c r="B88" s="12" t="s">
        <v>266</v>
      </c>
      <c r="C88" s="13" t="s">
        <v>267</v>
      </c>
      <c r="D88" s="14" t="s">
        <v>268</v>
      </c>
      <c r="E88" s="15" t="s">
        <v>199</v>
      </c>
      <c r="F88" s="16">
        <v>65.5</v>
      </c>
      <c r="G88" s="6">
        <v>32.75</v>
      </c>
      <c r="H88" s="6">
        <v>87.04</v>
      </c>
      <c r="I88" s="17">
        <v>0.97499999999999998</v>
      </c>
      <c r="J88" s="18">
        <v>84.86</v>
      </c>
      <c r="K88" s="19">
        <v>42.43</v>
      </c>
      <c r="L88" s="19">
        <v>75.180000000000007</v>
      </c>
      <c r="M88" s="17">
        <v>24</v>
      </c>
    </row>
    <row r="89" spans="1:13" s="27" customFormat="1" ht="15" customHeight="1">
      <c r="A89" s="11">
        <v>86</v>
      </c>
      <c r="B89" s="12" t="s">
        <v>269</v>
      </c>
      <c r="C89" s="13" t="s">
        <v>270</v>
      </c>
      <c r="D89" s="14" t="s">
        <v>271</v>
      </c>
      <c r="E89" s="15" t="s">
        <v>199</v>
      </c>
      <c r="F89" s="16">
        <v>64.25</v>
      </c>
      <c r="G89" s="6">
        <v>32.130000000000003</v>
      </c>
      <c r="H89" s="6">
        <v>88.26</v>
      </c>
      <c r="I89" s="17">
        <v>0.97499999999999998</v>
      </c>
      <c r="J89" s="18">
        <v>86.05</v>
      </c>
      <c r="K89" s="19">
        <v>43.03</v>
      </c>
      <c r="L89" s="19">
        <v>75.16</v>
      </c>
      <c r="M89" s="17">
        <v>25</v>
      </c>
    </row>
    <row r="90" spans="1:13" s="27" customFormat="1" ht="15" customHeight="1">
      <c r="A90" s="11">
        <v>87</v>
      </c>
      <c r="B90" s="12" t="s">
        <v>272</v>
      </c>
      <c r="C90" s="13" t="s">
        <v>273</v>
      </c>
      <c r="D90" s="14" t="s">
        <v>274</v>
      </c>
      <c r="E90" s="15" t="s">
        <v>199</v>
      </c>
      <c r="F90" s="16">
        <v>62.75</v>
      </c>
      <c r="G90" s="6">
        <v>31.38</v>
      </c>
      <c r="H90" s="6">
        <v>85.3</v>
      </c>
      <c r="I90" s="17">
        <v>1.026</v>
      </c>
      <c r="J90" s="18">
        <v>87.52</v>
      </c>
      <c r="K90" s="19">
        <v>43.76</v>
      </c>
      <c r="L90" s="19">
        <v>75.14</v>
      </c>
      <c r="M90" s="17">
        <v>26</v>
      </c>
    </row>
    <row r="91" spans="1:13" s="27" customFormat="1" ht="15" customHeight="1">
      <c r="A91" s="11">
        <v>88</v>
      </c>
      <c r="B91" s="12" t="s">
        <v>275</v>
      </c>
      <c r="C91" s="13" t="s">
        <v>276</v>
      </c>
      <c r="D91" s="14" t="s">
        <v>277</v>
      </c>
      <c r="E91" s="15" t="s">
        <v>199</v>
      </c>
      <c r="F91" s="16">
        <v>62</v>
      </c>
      <c r="G91" s="6">
        <v>31</v>
      </c>
      <c r="H91" s="6">
        <v>85.02</v>
      </c>
      <c r="I91" s="17">
        <v>1.026</v>
      </c>
      <c r="J91" s="18">
        <v>87.23</v>
      </c>
      <c r="K91" s="19">
        <v>43.62</v>
      </c>
      <c r="L91" s="19">
        <v>74.62</v>
      </c>
      <c r="M91" s="17">
        <v>27</v>
      </c>
    </row>
    <row r="92" spans="1:13" s="27" customFormat="1" ht="15" customHeight="1">
      <c r="A92" s="11">
        <v>89</v>
      </c>
      <c r="B92" s="12" t="s">
        <v>278</v>
      </c>
      <c r="C92" s="13" t="s">
        <v>279</v>
      </c>
      <c r="D92" s="14" t="s">
        <v>280</v>
      </c>
      <c r="E92" s="15" t="s">
        <v>199</v>
      </c>
      <c r="F92" s="16">
        <v>64</v>
      </c>
      <c r="G92" s="6">
        <v>32</v>
      </c>
      <c r="H92" s="6">
        <v>87.12</v>
      </c>
      <c r="I92" s="17">
        <v>0.97499999999999998</v>
      </c>
      <c r="J92" s="18">
        <v>84.94</v>
      </c>
      <c r="K92" s="19">
        <v>42.47</v>
      </c>
      <c r="L92" s="19">
        <v>74.47</v>
      </c>
      <c r="M92" s="17">
        <v>28</v>
      </c>
    </row>
    <row r="93" spans="1:13" s="27" customFormat="1" ht="15" customHeight="1">
      <c r="A93" s="11">
        <v>90</v>
      </c>
      <c r="B93" s="12" t="s">
        <v>281</v>
      </c>
      <c r="C93" s="13" t="s">
        <v>282</v>
      </c>
      <c r="D93" s="14" t="s">
        <v>283</v>
      </c>
      <c r="E93" s="15" t="s">
        <v>199</v>
      </c>
      <c r="F93" s="16">
        <v>67</v>
      </c>
      <c r="G93" s="6">
        <v>33.5</v>
      </c>
      <c r="H93" s="6">
        <v>83.64</v>
      </c>
      <c r="I93" s="17">
        <v>0.97499999999999998</v>
      </c>
      <c r="J93" s="18">
        <v>81.55</v>
      </c>
      <c r="K93" s="19">
        <v>40.78</v>
      </c>
      <c r="L93" s="19">
        <v>74.28</v>
      </c>
      <c r="M93" s="17">
        <v>29</v>
      </c>
    </row>
    <row r="94" spans="1:13" s="27" customFormat="1" ht="15" customHeight="1">
      <c r="A94" s="11">
        <v>91</v>
      </c>
      <c r="B94" s="12" t="s">
        <v>284</v>
      </c>
      <c r="C94" s="13" t="s">
        <v>285</v>
      </c>
      <c r="D94" s="14" t="s">
        <v>286</v>
      </c>
      <c r="E94" s="15" t="s">
        <v>199</v>
      </c>
      <c r="F94" s="16">
        <v>62.25</v>
      </c>
      <c r="G94" s="6">
        <v>31.13</v>
      </c>
      <c r="H94" s="6">
        <v>83.96</v>
      </c>
      <c r="I94" s="17">
        <v>1.026</v>
      </c>
      <c r="J94" s="18">
        <v>86.14</v>
      </c>
      <c r="K94" s="19">
        <v>43.07</v>
      </c>
      <c r="L94" s="19">
        <v>74.2</v>
      </c>
      <c r="M94" s="17">
        <v>30</v>
      </c>
    </row>
    <row r="95" spans="1:13" s="27" customFormat="1" ht="15" customHeight="1">
      <c r="A95" s="11">
        <v>92</v>
      </c>
      <c r="B95" s="12" t="s">
        <v>287</v>
      </c>
      <c r="C95" s="13" t="s">
        <v>288</v>
      </c>
      <c r="D95" s="14" t="s">
        <v>289</v>
      </c>
      <c r="E95" s="15" t="s">
        <v>199</v>
      </c>
      <c r="F95" s="16">
        <v>63.5</v>
      </c>
      <c r="G95" s="6">
        <v>31.75</v>
      </c>
      <c r="H95" s="6">
        <v>86.94</v>
      </c>
      <c r="I95" s="17">
        <v>0.97499999999999998</v>
      </c>
      <c r="J95" s="18">
        <v>84.77</v>
      </c>
      <c r="K95" s="19">
        <v>42.39</v>
      </c>
      <c r="L95" s="19">
        <v>74.14</v>
      </c>
      <c r="M95" s="17">
        <v>31</v>
      </c>
    </row>
    <row r="96" spans="1:13" s="27" customFormat="1" ht="15" customHeight="1">
      <c r="A96" s="11">
        <v>93</v>
      </c>
      <c r="B96" s="12" t="s">
        <v>290</v>
      </c>
      <c r="C96" s="13" t="s">
        <v>291</v>
      </c>
      <c r="D96" s="14" t="s">
        <v>292</v>
      </c>
      <c r="E96" s="15" t="s">
        <v>199</v>
      </c>
      <c r="F96" s="16">
        <v>64.5</v>
      </c>
      <c r="G96" s="6">
        <v>32.25</v>
      </c>
      <c r="H96" s="6">
        <v>85.86</v>
      </c>
      <c r="I96" s="17">
        <v>0.97499999999999998</v>
      </c>
      <c r="J96" s="18">
        <v>83.71</v>
      </c>
      <c r="K96" s="19">
        <v>41.86</v>
      </c>
      <c r="L96" s="19">
        <v>74.11</v>
      </c>
      <c r="M96" s="17">
        <v>32</v>
      </c>
    </row>
    <row r="97" spans="1:13" s="27" customFormat="1" ht="15" customHeight="1">
      <c r="A97" s="11">
        <v>94</v>
      </c>
      <c r="B97" s="12" t="s">
        <v>293</v>
      </c>
      <c r="C97" s="13" t="s">
        <v>294</v>
      </c>
      <c r="D97" s="14" t="s">
        <v>295</v>
      </c>
      <c r="E97" s="15" t="s">
        <v>199</v>
      </c>
      <c r="F97" s="16">
        <v>64.75</v>
      </c>
      <c r="G97" s="6">
        <v>32.380000000000003</v>
      </c>
      <c r="H97" s="6">
        <v>81.02</v>
      </c>
      <c r="I97" s="17">
        <v>1.026</v>
      </c>
      <c r="J97" s="18">
        <v>83.13</v>
      </c>
      <c r="K97" s="19">
        <v>41.57</v>
      </c>
      <c r="L97" s="19">
        <v>73.95</v>
      </c>
      <c r="M97" s="17">
        <v>33</v>
      </c>
    </row>
    <row r="98" spans="1:13" s="27" customFormat="1" ht="15" customHeight="1">
      <c r="A98" s="11">
        <v>95</v>
      </c>
      <c r="B98" s="12" t="s">
        <v>296</v>
      </c>
      <c r="C98" s="13" t="s">
        <v>297</v>
      </c>
      <c r="D98" s="14" t="s">
        <v>298</v>
      </c>
      <c r="E98" s="15" t="s">
        <v>199</v>
      </c>
      <c r="F98" s="16">
        <v>63.75</v>
      </c>
      <c r="G98" s="6">
        <v>31.88</v>
      </c>
      <c r="H98" s="6">
        <v>85.98</v>
      </c>
      <c r="I98" s="17">
        <v>0.97499999999999998</v>
      </c>
      <c r="J98" s="18">
        <v>83.83</v>
      </c>
      <c r="K98" s="19">
        <v>41.92</v>
      </c>
      <c r="L98" s="19">
        <v>73.8</v>
      </c>
      <c r="M98" s="17">
        <v>34</v>
      </c>
    </row>
    <row r="99" spans="1:13" s="27" customFormat="1" ht="15" customHeight="1">
      <c r="A99" s="11">
        <v>96</v>
      </c>
      <c r="B99" s="12" t="s">
        <v>299</v>
      </c>
      <c r="C99" s="13" t="s">
        <v>300</v>
      </c>
      <c r="D99" s="14" t="s">
        <v>301</v>
      </c>
      <c r="E99" s="15" t="s">
        <v>199</v>
      </c>
      <c r="F99" s="16">
        <v>63.5</v>
      </c>
      <c r="G99" s="6">
        <v>31.75</v>
      </c>
      <c r="H99" s="6">
        <v>81.44</v>
      </c>
      <c r="I99" s="17">
        <v>1.026</v>
      </c>
      <c r="J99" s="18">
        <v>83.56</v>
      </c>
      <c r="K99" s="19">
        <v>41.78</v>
      </c>
      <c r="L99" s="19">
        <v>73.53</v>
      </c>
      <c r="M99" s="17">
        <v>35</v>
      </c>
    </row>
    <row r="100" spans="1:13" s="27" customFormat="1" ht="15" customHeight="1">
      <c r="A100" s="11">
        <v>97</v>
      </c>
      <c r="B100" s="12" t="s">
        <v>302</v>
      </c>
      <c r="C100" s="13" t="s">
        <v>303</v>
      </c>
      <c r="D100" s="14" t="s">
        <v>304</v>
      </c>
      <c r="E100" s="15" t="s">
        <v>199</v>
      </c>
      <c r="F100" s="16">
        <v>65.5</v>
      </c>
      <c r="G100" s="6">
        <v>32.75</v>
      </c>
      <c r="H100" s="6">
        <v>79.22</v>
      </c>
      <c r="I100" s="17">
        <v>1.026</v>
      </c>
      <c r="J100" s="18">
        <v>81.28</v>
      </c>
      <c r="K100" s="19">
        <v>40.64</v>
      </c>
      <c r="L100" s="19">
        <v>73.39</v>
      </c>
      <c r="M100" s="17">
        <v>36</v>
      </c>
    </row>
    <row r="101" spans="1:13" s="27" customFormat="1" ht="15" customHeight="1">
      <c r="A101" s="11">
        <v>98</v>
      </c>
      <c r="B101" s="12" t="s">
        <v>305</v>
      </c>
      <c r="C101" s="13" t="s">
        <v>306</v>
      </c>
      <c r="D101" s="14" t="s">
        <v>307</v>
      </c>
      <c r="E101" s="15" t="s">
        <v>199</v>
      </c>
      <c r="F101" s="16">
        <v>69.25</v>
      </c>
      <c r="G101" s="6">
        <v>34.630000000000003</v>
      </c>
      <c r="H101" s="6">
        <v>75.36</v>
      </c>
      <c r="I101" s="17">
        <v>1.026</v>
      </c>
      <c r="J101" s="18">
        <v>77.319999999999993</v>
      </c>
      <c r="K101" s="19">
        <v>38.659999999999997</v>
      </c>
      <c r="L101" s="19">
        <v>73.290000000000006</v>
      </c>
      <c r="M101" s="17">
        <v>37</v>
      </c>
    </row>
    <row r="102" spans="1:13" s="27" customFormat="1" ht="15" customHeight="1">
      <c r="A102" s="11">
        <v>99</v>
      </c>
      <c r="B102" s="12" t="s">
        <v>308</v>
      </c>
      <c r="C102" s="13" t="s">
        <v>309</v>
      </c>
      <c r="D102" s="14" t="s">
        <v>310</v>
      </c>
      <c r="E102" s="15" t="s">
        <v>199</v>
      </c>
      <c r="F102" s="16">
        <v>62</v>
      </c>
      <c r="G102" s="6">
        <v>31</v>
      </c>
      <c r="H102" s="6">
        <v>81.3</v>
      </c>
      <c r="I102" s="17">
        <v>1.026</v>
      </c>
      <c r="J102" s="18">
        <v>83.41</v>
      </c>
      <c r="K102" s="19">
        <v>41.71</v>
      </c>
      <c r="L102" s="19">
        <v>72.709999999999994</v>
      </c>
      <c r="M102" s="17">
        <v>38</v>
      </c>
    </row>
    <row r="103" spans="1:13" s="27" customFormat="1" ht="15" customHeight="1">
      <c r="A103" s="11">
        <v>100</v>
      </c>
      <c r="B103" s="12" t="s">
        <v>311</v>
      </c>
      <c r="C103" s="13" t="s">
        <v>312</v>
      </c>
      <c r="D103" s="14" t="s">
        <v>313</v>
      </c>
      <c r="E103" s="15" t="s">
        <v>199</v>
      </c>
      <c r="F103" s="16">
        <v>62</v>
      </c>
      <c r="G103" s="6">
        <v>31</v>
      </c>
      <c r="H103" s="6">
        <v>81.040000000000006</v>
      </c>
      <c r="I103" s="17">
        <v>1.026</v>
      </c>
      <c r="J103" s="18">
        <v>83.15</v>
      </c>
      <c r="K103" s="19">
        <v>41.58</v>
      </c>
      <c r="L103" s="19">
        <v>72.58</v>
      </c>
      <c r="M103" s="17">
        <v>39</v>
      </c>
    </row>
    <row r="104" spans="1:13" s="27" customFormat="1" ht="15" customHeight="1">
      <c r="A104" s="11">
        <v>101</v>
      </c>
      <c r="B104" s="12" t="s">
        <v>314</v>
      </c>
      <c r="C104" s="13" t="s">
        <v>315</v>
      </c>
      <c r="D104" s="14" t="s">
        <v>316</v>
      </c>
      <c r="E104" s="15" t="s">
        <v>199</v>
      </c>
      <c r="F104" s="16">
        <v>62.75</v>
      </c>
      <c r="G104" s="6">
        <v>31.38</v>
      </c>
      <c r="H104" s="6">
        <v>84.2</v>
      </c>
      <c r="I104" s="17">
        <v>0.97499999999999998</v>
      </c>
      <c r="J104" s="18">
        <v>82.1</v>
      </c>
      <c r="K104" s="19">
        <v>41.05</v>
      </c>
      <c r="L104" s="19">
        <v>72.430000000000007</v>
      </c>
      <c r="M104" s="17">
        <v>40</v>
      </c>
    </row>
    <row r="105" spans="1:13" s="27" customFormat="1" ht="15" customHeight="1">
      <c r="A105" s="11">
        <v>102</v>
      </c>
      <c r="B105" s="12" t="s">
        <v>317</v>
      </c>
      <c r="C105" s="13" t="s">
        <v>318</v>
      </c>
      <c r="D105" s="14" t="s">
        <v>319</v>
      </c>
      <c r="E105" s="15" t="s">
        <v>199</v>
      </c>
      <c r="F105" s="16">
        <v>61.75</v>
      </c>
      <c r="G105" s="6">
        <v>30.88</v>
      </c>
      <c r="H105" s="6">
        <v>79.56</v>
      </c>
      <c r="I105" s="17">
        <v>1.026</v>
      </c>
      <c r="J105" s="18">
        <v>81.63</v>
      </c>
      <c r="K105" s="19">
        <v>40.82</v>
      </c>
      <c r="L105" s="19">
        <v>71.7</v>
      </c>
      <c r="M105" s="17">
        <v>41</v>
      </c>
    </row>
    <row r="106" spans="1:13" s="27" customFormat="1" ht="15" customHeight="1">
      <c r="A106" s="11">
        <v>103</v>
      </c>
      <c r="B106" s="12" t="s">
        <v>320</v>
      </c>
      <c r="C106" s="13" t="s">
        <v>321</v>
      </c>
      <c r="D106" s="14" t="s">
        <v>322</v>
      </c>
      <c r="E106" s="15" t="s">
        <v>199</v>
      </c>
      <c r="F106" s="16">
        <v>58</v>
      </c>
      <c r="G106" s="6">
        <v>29</v>
      </c>
      <c r="H106" s="6">
        <v>82.56</v>
      </c>
      <c r="I106" s="17">
        <v>1.026</v>
      </c>
      <c r="J106" s="18">
        <v>84.71</v>
      </c>
      <c r="K106" s="19">
        <v>42.36</v>
      </c>
      <c r="L106" s="19">
        <v>71.36</v>
      </c>
      <c r="M106" s="17">
        <v>42</v>
      </c>
    </row>
    <row r="107" spans="1:13" s="27" customFormat="1" ht="15" customHeight="1">
      <c r="A107" s="11">
        <v>104</v>
      </c>
      <c r="B107" s="12" t="s">
        <v>323</v>
      </c>
      <c r="C107" s="13" t="s">
        <v>324</v>
      </c>
      <c r="D107" s="14" t="s">
        <v>325</v>
      </c>
      <c r="E107" s="15" t="s">
        <v>199</v>
      </c>
      <c r="F107" s="16">
        <v>58.5</v>
      </c>
      <c r="G107" s="6">
        <v>29.25</v>
      </c>
      <c r="H107" s="6">
        <v>81.52</v>
      </c>
      <c r="I107" s="17">
        <v>1.026</v>
      </c>
      <c r="J107" s="18">
        <v>83.64</v>
      </c>
      <c r="K107" s="19">
        <v>41.82</v>
      </c>
      <c r="L107" s="19">
        <v>71.069999999999993</v>
      </c>
      <c r="M107" s="17">
        <v>43</v>
      </c>
    </row>
    <row r="108" spans="1:13" s="27" customFormat="1" ht="15" customHeight="1">
      <c r="A108" s="11">
        <v>105</v>
      </c>
      <c r="B108" s="12" t="s">
        <v>326</v>
      </c>
      <c r="C108" s="13" t="s">
        <v>327</v>
      </c>
      <c r="D108" s="14" t="s">
        <v>328</v>
      </c>
      <c r="E108" s="15" t="s">
        <v>199</v>
      </c>
      <c r="F108" s="16">
        <v>62.5</v>
      </c>
      <c r="G108" s="6">
        <v>31.25</v>
      </c>
      <c r="H108" s="6">
        <v>80.84</v>
      </c>
      <c r="I108" s="17">
        <v>0.97499999999999998</v>
      </c>
      <c r="J108" s="18">
        <v>78.819999999999993</v>
      </c>
      <c r="K108" s="19">
        <v>39.409999999999997</v>
      </c>
      <c r="L108" s="19">
        <v>70.66</v>
      </c>
      <c r="M108" s="17">
        <v>44</v>
      </c>
    </row>
    <row r="109" spans="1:13" s="27" customFormat="1" ht="15" customHeight="1">
      <c r="A109" s="11">
        <v>106</v>
      </c>
      <c r="B109" s="12" t="s">
        <v>329</v>
      </c>
      <c r="C109" s="13" t="s">
        <v>330</v>
      </c>
      <c r="D109" s="14" t="s">
        <v>331</v>
      </c>
      <c r="E109" s="15" t="s">
        <v>199</v>
      </c>
      <c r="F109" s="16">
        <v>62.5</v>
      </c>
      <c r="G109" s="6">
        <v>31.25</v>
      </c>
      <c r="H109" s="6">
        <v>80.7</v>
      </c>
      <c r="I109" s="17">
        <v>0.97499999999999998</v>
      </c>
      <c r="J109" s="18">
        <v>78.680000000000007</v>
      </c>
      <c r="K109" s="19">
        <v>39.340000000000003</v>
      </c>
      <c r="L109" s="19">
        <v>70.59</v>
      </c>
      <c r="M109" s="17">
        <v>45</v>
      </c>
    </row>
    <row r="110" spans="1:13" s="27" customFormat="1" ht="15" customHeight="1">
      <c r="A110" s="11">
        <v>107</v>
      </c>
      <c r="B110" s="12" t="s">
        <v>332</v>
      </c>
      <c r="C110" s="13" t="s">
        <v>333</v>
      </c>
      <c r="D110" s="14" t="s">
        <v>334</v>
      </c>
      <c r="E110" s="15" t="s">
        <v>199</v>
      </c>
      <c r="F110" s="16">
        <v>65.5</v>
      </c>
      <c r="G110" s="6">
        <v>32.75</v>
      </c>
      <c r="H110" s="6">
        <v>76.400000000000006</v>
      </c>
      <c r="I110" s="17">
        <v>0.97499999999999998</v>
      </c>
      <c r="J110" s="18">
        <v>74.489999999999995</v>
      </c>
      <c r="K110" s="19">
        <v>37.25</v>
      </c>
      <c r="L110" s="19">
        <v>70</v>
      </c>
      <c r="M110" s="17">
        <v>46</v>
      </c>
    </row>
    <row r="111" spans="1:13" s="27" customFormat="1" ht="15" customHeight="1">
      <c r="A111" s="11">
        <v>108</v>
      </c>
      <c r="B111" s="12" t="s">
        <v>335</v>
      </c>
      <c r="C111" s="13" t="s">
        <v>336</v>
      </c>
      <c r="D111" s="14" t="s">
        <v>337</v>
      </c>
      <c r="E111" s="15" t="s">
        <v>199</v>
      </c>
      <c r="F111" s="16">
        <v>59.5</v>
      </c>
      <c r="G111" s="6">
        <v>29.75</v>
      </c>
      <c r="H111" s="6">
        <v>82.48</v>
      </c>
      <c r="I111" s="17">
        <v>0.97499999999999998</v>
      </c>
      <c r="J111" s="18">
        <v>80.42</v>
      </c>
      <c r="K111" s="19">
        <v>40.21</v>
      </c>
      <c r="L111" s="19">
        <v>69.959999999999994</v>
      </c>
      <c r="M111" s="17">
        <v>47</v>
      </c>
    </row>
    <row r="112" spans="1:13" s="27" customFormat="1" ht="15" customHeight="1">
      <c r="A112" s="11">
        <v>109</v>
      </c>
      <c r="B112" s="12" t="s">
        <v>338</v>
      </c>
      <c r="C112" s="13" t="s">
        <v>339</v>
      </c>
      <c r="D112" s="14" t="s">
        <v>340</v>
      </c>
      <c r="E112" s="15" t="s">
        <v>199</v>
      </c>
      <c r="F112" s="16">
        <v>60.5</v>
      </c>
      <c r="G112" s="6">
        <v>30.25</v>
      </c>
      <c r="H112" s="6">
        <v>81.040000000000006</v>
      </c>
      <c r="I112" s="17">
        <v>0.97499999999999998</v>
      </c>
      <c r="J112" s="18">
        <v>79.010000000000005</v>
      </c>
      <c r="K112" s="19">
        <v>39.51</v>
      </c>
      <c r="L112" s="19">
        <v>69.760000000000005</v>
      </c>
      <c r="M112" s="17">
        <v>48</v>
      </c>
    </row>
    <row r="113" spans="1:13" s="27" customFormat="1" ht="15" customHeight="1">
      <c r="A113" s="11">
        <v>110</v>
      </c>
      <c r="B113" s="12" t="s">
        <v>341</v>
      </c>
      <c r="C113" s="13" t="s">
        <v>342</v>
      </c>
      <c r="D113" s="14" t="s">
        <v>343</v>
      </c>
      <c r="E113" s="15" t="s">
        <v>199</v>
      </c>
      <c r="F113" s="16">
        <v>57.25</v>
      </c>
      <c r="G113" s="6">
        <v>28.63</v>
      </c>
      <c r="H113" s="6">
        <v>83.42</v>
      </c>
      <c r="I113" s="17">
        <v>0.97499999999999998</v>
      </c>
      <c r="J113" s="18">
        <v>81.33</v>
      </c>
      <c r="K113" s="19">
        <v>40.67</v>
      </c>
      <c r="L113" s="19">
        <v>69.3</v>
      </c>
      <c r="M113" s="17">
        <v>49</v>
      </c>
    </row>
    <row r="114" spans="1:13" s="27" customFormat="1" ht="15" customHeight="1">
      <c r="A114" s="11">
        <v>111</v>
      </c>
      <c r="B114" s="12" t="s">
        <v>344</v>
      </c>
      <c r="C114" s="13" t="s">
        <v>345</v>
      </c>
      <c r="D114" s="14" t="s">
        <v>346</v>
      </c>
      <c r="E114" s="15" t="s">
        <v>199</v>
      </c>
      <c r="F114" s="16">
        <v>61.75</v>
      </c>
      <c r="G114" s="6">
        <v>30.88</v>
      </c>
      <c r="H114" s="6">
        <v>74.760000000000005</v>
      </c>
      <c r="I114" s="17">
        <v>1.026</v>
      </c>
      <c r="J114" s="18">
        <v>76.7</v>
      </c>
      <c r="K114" s="19">
        <v>38.35</v>
      </c>
      <c r="L114" s="19">
        <v>69.23</v>
      </c>
      <c r="M114" s="17">
        <v>50</v>
      </c>
    </row>
    <row r="115" spans="1:13" s="27" customFormat="1" ht="15" customHeight="1">
      <c r="A115" s="11">
        <v>112</v>
      </c>
      <c r="B115" s="12" t="s">
        <v>347</v>
      </c>
      <c r="C115" s="13" t="s">
        <v>348</v>
      </c>
      <c r="D115" s="14" t="s">
        <v>349</v>
      </c>
      <c r="E115" s="15" t="s">
        <v>199</v>
      </c>
      <c r="F115" s="16">
        <v>60</v>
      </c>
      <c r="G115" s="6">
        <v>30</v>
      </c>
      <c r="H115" s="6">
        <v>75.319999999999993</v>
      </c>
      <c r="I115" s="17">
        <v>1.026</v>
      </c>
      <c r="J115" s="18">
        <v>77.28</v>
      </c>
      <c r="K115" s="19">
        <v>38.64</v>
      </c>
      <c r="L115" s="19">
        <v>68.64</v>
      </c>
      <c r="M115" s="17">
        <v>51</v>
      </c>
    </row>
    <row r="116" spans="1:13" s="27" customFormat="1" ht="15" customHeight="1">
      <c r="A116" s="11">
        <v>113</v>
      </c>
      <c r="B116" s="12" t="s">
        <v>350</v>
      </c>
      <c r="C116" s="13" t="s">
        <v>351</v>
      </c>
      <c r="D116" s="14" t="s">
        <v>352</v>
      </c>
      <c r="E116" s="15" t="s">
        <v>199</v>
      </c>
      <c r="F116" s="16">
        <v>61.75</v>
      </c>
      <c r="G116" s="6">
        <v>30.88</v>
      </c>
      <c r="H116" s="6">
        <v>73.52</v>
      </c>
      <c r="I116" s="17">
        <v>1.026</v>
      </c>
      <c r="J116" s="18">
        <v>75.430000000000007</v>
      </c>
      <c r="K116" s="19">
        <v>37.72</v>
      </c>
      <c r="L116" s="19">
        <v>68.599999999999994</v>
      </c>
      <c r="M116" s="17">
        <v>52</v>
      </c>
    </row>
    <row r="117" spans="1:13" s="27" customFormat="1" ht="15" customHeight="1">
      <c r="A117" s="11">
        <v>114</v>
      </c>
      <c r="B117" s="12" t="s">
        <v>353</v>
      </c>
      <c r="C117" s="13" t="s">
        <v>354</v>
      </c>
      <c r="D117" s="14" t="s">
        <v>355</v>
      </c>
      <c r="E117" s="15" t="s">
        <v>199</v>
      </c>
      <c r="F117" s="16">
        <v>61.25</v>
      </c>
      <c r="G117" s="6">
        <v>30.63</v>
      </c>
      <c r="H117" s="6">
        <v>73.62</v>
      </c>
      <c r="I117" s="17">
        <v>1.026</v>
      </c>
      <c r="J117" s="18">
        <v>75.53</v>
      </c>
      <c r="K117" s="19">
        <v>37.770000000000003</v>
      </c>
      <c r="L117" s="19">
        <v>68.400000000000006</v>
      </c>
      <c r="M117" s="17">
        <v>53</v>
      </c>
    </row>
    <row r="118" spans="1:13" s="27" customFormat="1" ht="15" customHeight="1">
      <c r="A118" s="11">
        <v>115</v>
      </c>
      <c r="B118" s="12" t="s">
        <v>356</v>
      </c>
      <c r="C118" s="13" t="s">
        <v>357</v>
      </c>
      <c r="D118" s="14" t="s">
        <v>375</v>
      </c>
      <c r="E118" s="15" t="s">
        <v>199</v>
      </c>
      <c r="F118" s="16">
        <v>55.25</v>
      </c>
      <c r="G118" s="6">
        <v>27.63</v>
      </c>
      <c r="H118" s="6">
        <v>82.98</v>
      </c>
      <c r="I118" s="17">
        <v>0.97499999999999998</v>
      </c>
      <c r="J118" s="18">
        <v>80.91</v>
      </c>
      <c r="K118" s="19">
        <v>40.46</v>
      </c>
      <c r="L118" s="19">
        <v>68.09</v>
      </c>
      <c r="M118" s="17">
        <v>54</v>
      </c>
    </row>
    <row r="119" spans="1:13" s="27" customFormat="1" ht="15" customHeight="1">
      <c r="A119" s="11">
        <v>116</v>
      </c>
      <c r="B119" s="12" t="s">
        <v>358</v>
      </c>
      <c r="C119" s="13" t="s">
        <v>359</v>
      </c>
      <c r="D119" s="14" t="s">
        <v>360</v>
      </c>
      <c r="E119" s="15" t="s">
        <v>199</v>
      </c>
      <c r="F119" s="16">
        <v>53.5</v>
      </c>
      <c r="G119" s="6">
        <v>26.75</v>
      </c>
      <c r="H119" s="6">
        <v>84.68</v>
      </c>
      <c r="I119" s="17">
        <v>0.97499999999999998</v>
      </c>
      <c r="J119" s="18">
        <v>82.56</v>
      </c>
      <c r="K119" s="19">
        <v>41.28</v>
      </c>
      <c r="L119" s="19">
        <v>68.03</v>
      </c>
      <c r="M119" s="17">
        <v>55</v>
      </c>
    </row>
    <row r="120" spans="1:13" s="27" customFormat="1" ht="15" customHeight="1">
      <c r="A120" s="11">
        <v>117</v>
      </c>
      <c r="B120" s="12" t="s">
        <v>361</v>
      </c>
      <c r="C120" s="13" t="s">
        <v>362</v>
      </c>
      <c r="D120" s="14" t="s">
        <v>363</v>
      </c>
      <c r="E120" s="15" t="s">
        <v>199</v>
      </c>
      <c r="F120" s="16">
        <v>58.5</v>
      </c>
      <c r="G120" s="6">
        <v>29.25</v>
      </c>
      <c r="H120" s="6">
        <v>74.28</v>
      </c>
      <c r="I120" s="17">
        <v>1.026</v>
      </c>
      <c r="J120" s="18">
        <v>76.209999999999994</v>
      </c>
      <c r="K120" s="19">
        <v>38.11</v>
      </c>
      <c r="L120" s="19">
        <v>67.36</v>
      </c>
      <c r="M120" s="17">
        <v>56</v>
      </c>
    </row>
    <row r="121" spans="1:13" s="27" customFormat="1" ht="15" customHeight="1">
      <c r="A121" s="11">
        <v>118</v>
      </c>
      <c r="B121" s="12" t="s">
        <v>364</v>
      </c>
      <c r="C121" s="13" t="s">
        <v>365</v>
      </c>
      <c r="D121" s="14" t="s">
        <v>366</v>
      </c>
      <c r="E121" s="15" t="s">
        <v>199</v>
      </c>
      <c r="F121" s="16">
        <v>40</v>
      </c>
      <c r="G121" s="6">
        <v>20</v>
      </c>
      <c r="H121" s="6">
        <v>74</v>
      </c>
      <c r="I121" s="17">
        <v>1.026</v>
      </c>
      <c r="J121" s="18">
        <v>75.92</v>
      </c>
      <c r="K121" s="19">
        <v>37.96</v>
      </c>
      <c r="L121" s="19">
        <v>57.96</v>
      </c>
      <c r="M121" s="17">
        <v>57</v>
      </c>
    </row>
    <row r="122" spans="1:13" s="27" customFormat="1" ht="15" customHeight="1">
      <c r="A122" s="11">
        <v>119</v>
      </c>
      <c r="B122" s="12" t="s">
        <v>367</v>
      </c>
      <c r="C122" s="13" t="s">
        <v>368</v>
      </c>
      <c r="D122" s="14" t="s">
        <v>369</v>
      </c>
      <c r="E122" s="15" t="s">
        <v>199</v>
      </c>
      <c r="F122" s="16">
        <v>72.5</v>
      </c>
      <c r="G122" s="6">
        <v>36.25</v>
      </c>
      <c r="H122" s="6">
        <v>0</v>
      </c>
      <c r="I122" s="17"/>
      <c r="J122" s="18">
        <v>0</v>
      </c>
      <c r="K122" s="19">
        <v>0</v>
      </c>
      <c r="L122" s="19">
        <v>36.25</v>
      </c>
      <c r="M122" s="17">
        <v>58</v>
      </c>
    </row>
    <row r="123" spans="1:13" s="27" customFormat="1" ht="15" customHeight="1">
      <c r="A123" s="11">
        <v>120</v>
      </c>
      <c r="B123" s="12" t="s">
        <v>370</v>
      </c>
      <c r="C123" s="13" t="s">
        <v>371</v>
      </c>
      <c r="D123" s="14" t="s">
        <v>372</v>
      </c>
      <c r="E123" s="15" t="s">
        <v>199</v>
      </c>
      <c r="F123" s="16">
        <v>61.75</v>
      </c>
      <c r="G123" s="6">
        <v>30.88</v>
      </c>
      <c r="H123" s="6">
        <v>0</v>
      </c>
      <c r="I123" s="17"/>
      <c r="J123" s="18">
        <v>0</v>
      </c>
      <c r="K123" s="19">
        <v>0</v>
      </c>
      <c r="L123" s="19">
        <v>30.88</v>
      </c>
      <c r="M123" s="17">
        <v>59</v>
      </c>
    </row>
  </sheetData>
  <mergeCells count="1">
    <mergeCell ref="A2:M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幼教 初中数学</vt:lpstr>
      <vt:lpstr>'幼教 初中数学'!Print_Titles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2019-08-26T12:30:28Z</cp:lastPrinted>
  <dcterms:created xsi:type="dcterms:W3CDTF">2019-08-26T12:07:24Z</dcterms:created>
  <dcterms:modified xsi:type="dcterms:W3CDTF">2019-08-27T01:36:39Z</dcterms:modified>
</cp:coreProperties>
</file>